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hiku-flsv27.szaimu.local\共有フォルダ\06保健福祉部\03医療保険課\医療保険課\R6年度医療保険課\10国保健康管理共通\11国保人間ドック契約\R7契約書\"/>
    </mc:Choice>
  </mc:AlternateContent>
  <bookViews>
    <workbookView xWindow="0" yWindow="0" windowWidth="20490" windowHeight="74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1" i="1"/>
  <c r="E20" i="1"/>
  <c r="E19" i="1"/>
  <c r="E18" i="1"/>
  <c r="E17" i="1"/>
  <c r="E16" i="1"/>
  <c r="E14" i="1"/>
  <c r="E13" i="1"/>
  <c r="E11" i="1"/>
  <c r="E10" i="1"/>
  <c r="E5" i="1"/>
  <c r="E4" i="1"/>
  <c r="E35" i="1" l="1"/>
  <c r="E34" i="1"/>
  <c r="E8" i="1" l="1"/>
  <c r="E37" i="1" l="1"/>
  <c r="E36" i="1"/>
  <c r="E33" i="1" l="1"/>
  <c r="E30" i="1"/>
  <c r="E15" i="1"/>
  <c r="E12" i="1"/>
  <c r="E9" i="1"/>
  <c r="E7" i="1"/>
  <c r="E6" i="1"/>
  <c r="E3" i="1"/>
</calcChain>
</file>

<file path=xl/sharedStrings.xml><?xml version="1.0" encoding="utf-8"?>
<sst xmlns="http://schemas.openxmlformats.org/spreadsheetml/2006/main" count="86" uniqueCount="57">
  <si>
    <t>医　療　機　関</t>
    <rPh sb="0" eb="1">
      <t>イ</t>
    </rPh>
    <rPh sb="2" eb="3">
      <t>リョウ</t>
    </rPh>
    <rPh sb="4" eb="5">
      <t>キ</t>
    </rPh>
    <rPh sb="6" eb="7">
      <t>セキ</t>
    </rPh>
    <phoneticPr fontId="4"/>
  </si>
  <si>
    <t>健診内容</t>
    <rPh sb="0" eb="1">
      <t>ケン</t>
    </rPh>
    <rPh sb="1" eb="2">
      <t>シン</t>
    </rPh>
    <rPh sb="2" eb="3">
      <t>ナイ</t>
    </rPh>
    <rPh sb="3" eb="4">
      <t>カタチ</t>
    </rPh>
    <phoneticPr fontId="4"/>
  </si>
  <si>
    <t>料　金</t>
    <rPh sb="0" eb="1">
      <t>リョウ</t>
    </rPh>
    <rPh sb="2" eb="3">
      <t>キン</t>
    </rPh>
    <phoneticPr fontId="4"/>
  </si>
  <si>
    <t>助成金</t>
    <rPh sb="0" eb="2">
      <t>ジョセイ</t>
    </rPh>
    <rPh sb="2" eb="3">
      <t>キン</t>
    </rPh>
    <phoneticPr fontId="4"/>
  </si>
  <si>
    <t>負担金</t>
    <rPh sb="0" eb="3">
      <t>フタンキン</t>
    </rPh>
    <phoneticPr fontId="4"/>
  </si>
  <si>
    <t>健　診　日</t>
    <rPh sb="0" eb="1">
      <t>ケン</t>
    </rPh>
    <rPh sb="2" eb="3">
      <t>シン</t>
    </rPh>
    <rPh sb="4" eb="5">
      <t>ビ</t>
    </rPh>
    <phoneticPr fontId="4"/>
  </si>
  <si>
    <t>茨城県西部メディカルセンター</t>
    <rPh sb="0" eb="3">
      <t>イバラキケン</t>
    </rPh>
    <rPh sb="3" eb="5">
      <t>セイブ</t>
    </rPh>
    <phoneticPr fontId="4"/>
  </si>
  <si>
    <t>短期人間ドック</t>
    <rPh sb="0" eb="2">
      <t>タンキ</t>
    </rPh>
    <rPh sb="2" eb="4">
      <t>ニンゲン</t>
    </rPh>
    <phoneticPr fontId="4"/>
  </si>
  <si>
    <t xml:space="preserve">月～金
</t>
    <rPh sb="0" eb="1">
      <t>ゲツ</t>
    </rPh>
    <rPh sb="2" eb="3">
      <t>キン</t>
    </rPh>
    <phoneticPr fontId="4"/>
  </si>
  <si>
    <t>脳ドック</t>
    <rPh sb="0" eb="1">
      <t>ノウ</t>
    </rPh>
    <phoneticPr fontId="4"/>
  </si>
  <si>
    <t xml:space="preserve">   ℡　0296-24-9135</t>
    <phoneticPr fontId="4"/>
  </si>
  <si>
    <t>併診ドック</t>
    <rPh sb="0" eb="1">
      <t>ヘイ</t>
    </rPh>
    <rPh sb="1" eb="2">
      <t>シン</t>
    </rPh>
    <phoneticPr fontId="4"/>
  </si>
  <si>
    <t>協 和 中 央 病 院                         　　　　　　　　　　　　 （健康医学管理センター）</t>
    <rPh sb="0" eb="1">
      <t>キョウ</t>
    </rPh>
    <rPh sb="2" eb="3">
      <t>ワ</t>
    </rPh>
    <rPh sb="4" eb="5">
      <t>ナカ</t>
    </rPh>
    <rPh sb="6" eb="7">
      <t>ヒサシ</t>
    </rPh>
    <rPh sb="8" eb="9">
      <t>ビョウ</t>
    </rPh>
    <rPh sb="10" eb="11">
      <t>イン</t>
    </rPh>
    <rPh sb="50" eb="52">
      <t>ケンコウ</t>
    </rPh>
    <rPh sb="52" eb="54">
      <t>イガク</t>
    </rPh>
    <rPh sb="54" eb="56">
      <t>カンリ</t>
    </rPh>
    <phoneticPr fontId="4"/>
  </si>
  <si>
    <t xml:space="preserve">   ℡　0296-57-9959</t>
    <phoneticPr fontId="4"/>
  </si>
  <si>
    <t>城　西　病　院　　　　　　　　　　　　　　　      （城西総合健診センター）　　　</t>
    <rPh sb="0" eb="1">
      <t>シロ</t>
    </rPh>
    <rPh sb="2" eb="3">
      <t>ニシ</t>
    </rPh>
    <rPh sb="4" eb="5">
      <t>ビョウ</t>
    </rPh>
    <rPh sb="6" eb="7">
      <t>イン</t>
    </rPh>
    <rPh sb="29" eb="31">
      <t>ジョウサイ</t>
    </rPh>
    <rPh sb="31" eb="33">
      <t>ソウゴウ</t>
    </rPh>
    <rPh sb="33" eb="35">
      <t>ケンシン</t>
    </rPh>
    <phoneticPr fontId="4"/>
  </si>
  <si>
    <t>月～土</t>
    <rPh sb="0" eb="1">
      <t>ツキ</t>
    </rPh>
    <rPh sb="2" eb="3">
      <t>ド</t>
    </rPh>
    <phoneticPr fontId="4"/>
  </si>
  <si>
    <t xml:space="preserve">   ℡　0296-33-0115</t>
    <phoneticPr fontId="4"/>
  </si>
  <si>
    <t>筑波メディカルセンター
（つくば総合健診センター）</t>
    <rPh sb="0" eb="2">
      <t>ツクバ</t>
    </rPh>
    <rPh sb="16" eb="18">
      <t>ソウゴウ</t>
    </rPh>
    <rPh sb="18" eb="20">
      <t>ケンシン</t>
    </rPh>
    <phoneticPr fontId="4"/>
  </si>
  <si>
    <t>月～金</t>
    <rPh sb="0" eb="1">
      <t>ツキ</t>
    </rPh>
    <rPh sb="2" eb="3">
      <t>キン</t>
    </rPh>
    <phoneticPr fontId="4"/>
  </si>
  <si>
    <t xml:space="preserve">   ℡　029-856-3500</t>
    <phoneticPr fontId="4"/>
  </si>
  <si>
    <t>平  間  病  院
（健診センター）</t>
    <rPh sb="0" eb="1">
      <t>タイラ</t>
    </rPh>
    <rPh sb="3" eb="4">
      <t>アイダ</t>
    </rPh>
    <rPh sb="6" eb="7">
      <t>ビョウ</t>
    </rPh>
    <rPh sb="9" eb="10">
      <t>イン</t>
    </rPh>
    <rPh sb="12" eb="14">
      <t>ケンシン</t>
    </rPh>
    <phoneticPr fontId="4"/>
  </si>
  <si>
    <t>火・木・金</t>
    <rPh sb="0" eb="1">
      <t>ヒ</t>
    </rPh>
    <rPh sb="2" eb="3">
      <t>キ</t>
    </rPh>
    <rPh sb="4" eb="5">
      <t>キン</t>
    </rPh>
    <phoneticPr fontId="4"/>
  </si>
  <si>
    <t xml:space="preserve">   ℡　0296-49-8010</t>
    <phoneticPr fontId="4"/>
  </si>
  <si>
    <t>結　城　病　院
（ドック健診室）</t>
    <rPh sb="0" eb="1">
      <t>ムスブ</t>
    </rPh>
    <rPh sb="2" eb="3">
      <t>シロ</t>
    </rPh>
    <rPh sb="4" eb="5">
      <t>ビョウ</t>
    </rPh>
    <rPh sb="6" eb="7">
      <t>イン</t>
    </rPh>
    <rPh sb="12" eb="14">
      <t>ケンシン</t>
    </rPh>
    <rPh sb="14" eb="15">
      <t>シツ</t>
    </rPh>
    <phoneticPr fontId="4"/>
  </si>
  <si>
    <t>自治医科大学健診センター</t>
    <rPh sb="0" eb="2">
      <t>ジチ</t>
    </rPh>
    <rPh sb="2" eb="4">
      <t>イカ</t>
    </rPh>
    <rPh sb="4" eb="6">
      <t>ダイガク</t>
    </rPh>
    <rPh sb="6" eb="8">
      <t>ケンシン</t>
    </rPh>
    <phoneticPr fontId="4"/>
  </si>
  <si>
    <t>月～金</t>
    <rPh sb="0" eb="1">
      <t>ゲツ</t>
    </rPh>
    <rPh sb="2" eb="3">
      <t>キン</t>
    </rPh>
    <phoneticPr fontId="4"/>
  </si>
  <si>
    <t xml:space="preserve">   ℡　0285-44-2100</t>
    <phoneticPr fontId="4"/>
  </si>
  <si>
    <t>筑波記念病院
つくばトータルヘルスプラザ</t>
    <rPh sb="0" eb="2">
      <t>ツクバ</t>
    </rPh>
    <rPh sb="2" eb="4">
      <t>キネン</t>
    </rPh>
    <rPh sb="4" eb="6">
      <t>ビョウイン</t>
    </rPh>
    <phoneticPr fontId="4"/>
  </si>
  <si>
    <t xml:space="preserve">   ℡　029-864-8002</t>
    <phoneticPr fontId="4"/>
  </si>
  <si>
    <t>筑波大学附属病院
つくば予防医学研究センター</t>
    <rPh sb="4" eb="6">
      <t>フゾク</t>
    </rPh>
    <phoneticPr fontId="4"/>
  </si>
  <si>
    <t xml:space="preserve">月～金                                                                   </t>
    <phoneticPr fontId="4"/>
  </si>
  <si>
    <t xml:space="preserve">   ℡　029-853-4205　</t>
    <phoneticPr fontId="4"/>
  </si>
  <si>
    <t>さくらがわ地域医療センター</t>
    <rPh sb="5" eb="7">
      <t>チイキ</t>
    </rPh>
    <rPh sb="7" eb="9">
      <t>イリョウ</t>
    </rPh>
    <phoneticPr fontId="4"/>
  </si>
  <si>
    <t>短期人間ドック
スタンダード</t>
    <rPh sb="0" eb="2">
      <t>タンキ</t>
    </rPh>
    <rPh sb="2" eb="4">
      <t>ニンゲン</t>
    </rPh>
    <phoneticPr fontId="4"/>
  </si>
  <si>
    <t>39,600円～
42,900円</t>
    <rPh sb="6" eb="7">
      <t>エン</t>
    </rPh>
    <rPh sb="15" eb="16">
      <t>エン</t>
    </rPh>
    <phoneticPr fontId="4"/>
  </si>
  <si>
    <t>月～金
＊胃カメラは、月・火・木</t>
    <rPh sb="0" eb="1">
      <t>ツキ</t>
    </rPh>
    <rPh sb="2" eb="3">
      <t>キン</t>
    </rPh>
    <rPh sb="5" eb="6">
      <t>イ</t>
    </rPh>
    <rPh sb="11" eb="12">
      <t>ツキ</t>
    </rPh>
    <rPh sb="13" eb="14">
      <t>ヒ</t>
    </rPh>
    <rPh sb="15" eb="16">
      <t>キ</t>
    </rPh>
    <phoneticPr fontId="4"/>
  </si>
  <si>
    <t>短期人間ドック
プレミアム</t>
    <rPh sb="0" eb="2">
      <t>タンキ</t>
    </rPh>
    <rPh sb="2" eb="4">
      <t>ニンゲン</t>
    </rPh>
    <phoneticPr fontId="4"/>
  </si>
  <si>
    <t>63,800円～
75,900円</t>
    <rPh sb="6" eb="7">
      <t>エン</t>
    </rPh>
    <rPh sb="15" eb="16">
      <t>エン</t>
    </rPh>
    <phoneticPr fontId="4"/>
  </si>
  <si>
    <t xml:space="preserve">   ℡　0296-54-5100</t>
    <phoneticPr fontId="4"/>
  </si>
  <si>
    <t>併診ドック
スタンダード</t>
    <rPh sb="0" eb="1">
      <t>ヘイ</t>
    </rPh>
    <rPh sb="1" eb="2">
      <t>シン</t>
    </rPh>
    <phoneticPr fontId="4"/>
  </si>
  <si>
    <t>63,250円～
66,550円</t>
    <rPh sb="6" eb="7">
      <t>エン</t>
    </rPh>
    <rPh sb="15" eb="16">
      <t>エン</t>
    </rPh>
    <phoneticPr fontId="4"/>
  </si>
  <si>
    <t>併診ドック
プレミアム</t>
    <rPh sb="0" eb="1">
      <t>ヘイ</t>
    </rPh>
    <rPh sb="1" eb="2">
      <t>シン</t>
    </rPh>
    <phoneticPr fontId="4"/>
  </si>
  <si>
    <t>87,450円～99,550円</t>
    <rPh sb="6" eb="7">
      <t>エン</t>
    </rPh>
    <rPh sb="14" eb="15">
      <t>エン</t>
    </rPh>
    <phoneticPr fontId="4"/>
  </si>
  <si>
    <t>とちぎ健診プラザ</t>
    <rPh sb="3" eb="5">
      <t>ケンシン</t>
    </rPh>
    <phoneticPr fontId="4"/>
  </si>
  <si>
    <t>月～土</t>
    <rPh sb="0" eb="1">
      <t>ゲツ</t>
    </rPh>
    <rPh sb="2" eb="3">
      <t>ツチ</t>
    </rPh>
    <phoneticPr fontId="4"/>
  </si>
  <si>
    <t xml:space="preserve">   ℡　0285-31-5555</t>
    <phoneticPr fontId="4"/>
  </si>
  <si>
    <t xml:space="preserve">   ℡　0296-33-4172  </t>
    <phoneticPr fontId="4"/>
  </si>
  <si>
    <r>
      <t>短期：月～土
脳・併診：月･火･木･金　　　　　　　　　　　　　　　　　　　　　　　　　</t>
    </r>
    <r>
      <rPr>
        <u/>
        <sz val="11"/>
        <rFont val="Meiryo UI"/>
        <family val="3"/>
        <charset val="128"/>
      </rPr>
      <t>※脳・併診は国保のみ</t>
    </r>
    <rPh sb="0" eb="2">
      <t>タンキ</t>
    </rPh>
    <rPh sb="3" eb="4">
      <t>ツキ</t>
    </rPh>
    <rPh sb="5" eb="6">
      <t>ツチ</t>
    </rPh>
    <rPh sb="7" eb="8">
      <t>ノウ</t>
    </rPh>
    <rPh sb="9" eb="10">
      <t>ヘイ</t>
    </rPh>
    <rPh sb="10" eb="11">
      <t>シン</t>
    </rPh>
    <rPh sb="45" eb="46">
      <t>ノウ</t>
    </rPh>
    <phoneticPr fontId="4"/>
  </si>
  <si>
    <t>月・水・木・金
＊土の脳ドックは不定期</t>
    <rPh sb="0" eb="1">
      <t>ツキ</t>
    </rPh>
    <phoneticPr fontId="4"/>
  </si>
  <si>
    <r>
      <t xml:space="preserve">月～土
＊脳は、月～金
</t>
    </r>
    <r>
      <rPr>
        <u/>
        <sz val="11"/>
        <rFont val="Meiryo UI"/>
        <family val="3"/>
        <charset val="128"/>
      </rPr>
      <t>※脳・併診は、国保のみ</t>
    </r>
    <rPh sb="0" eb="1">
      <t>ゲツ</t>
    </rPh>
    <rPh sb="2" eb="3">
      <t>ツチ</t>
    </rPh>
    <rPh sb="5" eb="6">
      <t>ノウ</t>
    </rPh>
    <rPh sb="8" eb="9">
      <t>ゲツ</t>
    </rPh>
    <rPh sb="10" eb="11">
      <t>キン</t>
    </rPh>
    <phoneticPr fontId="4"/>
  </si>
  <si>
    <t>筑波学園病院健診センター</t>
    <rPh sb="2" eb="4">
      <t>ガクエン</t>
    </rPh>
    <rPh sb="4" eb="6">
      <t>ビョウイン</t>
    </rPh>
    <rPh sb="6" eb="8">
      <t>ケンシン</t>
    </rPh>
    <phoneticPr fontId="4"/>
  </si>
  <si>
    <t xml:space="preserve">   ℡　029-836-1983  </t>
    <phoneticPr fontId="4"/>
  </si>
  <si>
    <t>令和７年度　人間ドック健診機関一覧</t>
    <phoneticPr fontId="4"/>
  </si>
  <si>
    <t>33,800円～
45,900円</t>
    <rPh sb="6" eb="7">
      <t>エン</t>
    </rPh>
    <rPh sb="15" eb="16">
      <t>エン</t>
    </rPh>
    <phoneticPr fontId="4"/>
  </si>
  <si>
    <t>28,250円～
31,550円</t>
    <rPh sb="6" eb="7">
      <t>エン</t>
    </rPh>
    <rPh sb="15" eb="16">
      <t>エン</t>
    </rPh>
    <phoneticPr fontId="4"/>
  </si>
  <si>
    <t>52,450円～
64,550円</t>
    <rPh sb="6" eb="7">
      <t>エン</t>
    </rPh>
    <rPh sb="15" eb="16">
      <t>エン</t>
    </rPh>
    <phoneticPr fontId="4"/>
  </si>
  <si>
    <t>9,600円～
12,900円</t>
    <rPh sb="5" eb="6">
      <t>エン</t>
    </rPh>
    <rPh sb="14" eb="15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</si>
</sst>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u/>
      <sz val="1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horizontal="distributed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distributed" vertical="center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distributed" vertical="center"/>
    </xf>
    <xf numFmtId="176" fontId="5" fillId="2" borderId="8" xfId="1" applyNumberFormat="1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176" fontId="5" fillId="0" borderId="12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176" fontId="5" fillId="0" borderId="13" xfId="1" applyNumberFormat="1" applyFont="1" applyFill="1" applyBorder="1" applyAlignment="1">
      <alignment horizontal="center" vertical="center" wrapText="1"/>
    </xf>
    <xf numFmtId="176" fontId="5" fillId="0" borderId="15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>
      <alignment vertical="center"/>
    </xf>
    <xf numFmtId="176" fontId="5" fillId="0" borderId="6" xfId="1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distributed" vertical="center"/>
    </xf>
    <xf numFmtId="0" fontId="0" fillId="0" borderId="0" xfId="0" applyFill="1">
      <alignment vertical="center"/>
    </xf>
    <xf numFmtId="0" fontId="7" fillId="0" borderId="13" xfId="0" applyFont="1" applyFill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2" xfId="0" applyFont="1" applyFill="1" applyBorder="1" applyAlignment="1">
      <alignment vertical="center" wrapText="1"/>
    </xf>
    <xf numFmtId="176" fontId="5" fillId="0" borderId="4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176" fontId="5" fillId="2" borderId="6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176" fontId="5" fillId="0" borderId="4" xfId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176" fontId="5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activeCell="H32" sqref="H32"/>
    </sheetView>
  </sheetViews>
  <sheetFormatPr defaultRowHeight="18.75" x14ac:dyDescent="0.4"/>
  <cols>
    <col min="1" max="1" width="24.25" style="42" customWidth="1"/>
    <col min="2" max="2" width="21.375" customWidth="1"/>
    <col min="3" max="5" width="14.625" customWidth="1"/>
    <col min="6" max="6" width="23" customWidth="1"/>
  </cols>
  <sheetData>
    <row r="1" spans="1:6" ht="34.5" customHeight="1" x14ac:dyDescent="0.4">
      <c r="A1" s="55" t="s">
        <v>52</v>
      </c>
      <c r="B1" s="55"/>
      <c r="C1" s="55"/>
      <c r="D1" s="55"/>
      <c r="E1" s="55"/>
      <c r="F1" s="55"/>
    </row>
    <row r="2" spans="1:6" ht="24.75" customHeight="1" x14ac:dyDescent="0.4">
      <c r="A2" s="1" t="s">
        <v>0</v>
      </c>
      <c r="B2" s="2" t="s">
        <v>1</v>
      </c>
      <c r="C2" s="3" t="s">
        <v>2</v>
      </c>
      <c r="D2" s="1" t="s">
        <v>3</v>
      </c>
      <c r="E2" s="1" t="s">
        <v>4</v>
      </c>
      <c r="F2" s="1" t="s">
        <v>5</v>
      </c>
    </row>
    <row r="3" spans="1:6" ht="26.1" customHeight="1" x14ac:dyDescent="0.4">
      <c r="A3" s="56" t="s">
        <v>6</v>
      </c>
      <c r="B3" s="4" t="s">
        <v>7</v>
      </c>
      <c r="C3" s="5">
        <v>41800</v>
      </c>
      <c r="D3" s="5">
        <v>30000</v>
      </c>
      <c r="E3" s="6">
        <f>C3-D3</f>
        <v>11800</v>
      </c>
      <c r="F3" s="50" t="s">
        <v>8</v>
      </c>
    </row>
    <row r="4" spans="1:6" ht="26.1" customHeight="1" x14ac:dyDescent="0.4">
      <c r="A4" s="57"/>
      <c r="B4" s="7" t="s">
        <v>9</v>
      </c>
      <c r="C4" s="8">
        <v>49500</v>
      </c>
      <c r="D4" s="53">
        <v>35000</v>
      </c>
      <c r="E4" s="9">
        <f>C4-D4</f>
        <v>14500</v>
      </c>
      <c r="F4" s="51"/>
    </row>
    <row r="5" spans="1:6" ht="26.1" customHeight="1" x14ac:dyDescent="0.4">
      <c r="A5" s="10" t="s">
        <v>10</v>
      </c>
      <c r="B5" s="11" t="s">
        <v>11</v>
      </c>
      <c r="C5" s="12">
        <v>66000</v>
      </c>
      <c r="D5" s="54"/>
      <c r="E5" s="14">
        <f>C5-D4</f>
        <v>31000</v>
      </c>
      <c r="F5" s="52"/>
    </row>
    <row r="6" spans="1:6" ht="26.1" customHeight="1" x14ac:dyDescent="0.4">
      <c r="A6" s="48" t="s">
        <v>12</v>
      </c>
      <c r="B6" s="4" t="s">
        <v>7</v>
      </c>
      <c r="C6" s="5">
        <v>40700</v>
      </c>
      <c r="D6" s="5">
        <v>30000</v>
      </c>
      <c r="E6" s="6">
        <f t="shared" ref="E6:E30" si="0">C6-D6</f>
        <v>10700</v>
      </c>
      <c r="F6" s="50" t="s">
        <v>47</v>
      </c>
    </row>
    <row r="7" spans="1:6" ht="26.1" customHeight="1" x14ac:dyDescent="0.4">
      <c r="A7" s="49"/>
      <c r="B7" s="15" t="s">
        <v>9</v>
      </c>
      <c r="C7" s="16">
        <v>44000</v>
      </c>
      <c r="D7" s="58">
        <v>35000</v>
      </c>
      <c r="E7" s="17">
        <f t="shared" si="0"/>
        <v>9000</v>
      </c>
      <c r="F7" s="51"/>
    </row>
    <row r="8" spans="1:6" ht="26.1" customHeight="1" x14ac:dyDescent="0.4">
      <c r="A8" s="10" t="s">
        <v>13</v>
      </c>
      <c r="B8" s="18" t="s">
        <v>11</v>
      </c>
      <c r="C8" s="19">
        <v>66000</v>
      </c>
      <c r="D8" s="59"/>
      <c r="E8" s="20">
        <f>C8-D7</f>
        <v>31000</v>
      </c>
      <c r="F8" s="52"/>
    </row>
    <row r="9" spans="1:6" ht="26.1" customHeight="1" x14ac:dyDescent="0.4">
      <c r="A9" s="48" t="s">
        <v>14</v>
      </c>
      <c r="B9" s="4" t="s">
        <v>7</v>
      </c>
      <c r="C9" s="5">
        <v>44000</v>
      </c>
      <c r="D9" s="5">
        <v>30000</v>
      </c>
      <c r="E9" s="6">
        <f t="shared" si="0"/>
        <v>14000</v>
      </c>
      <c r="F9" s="60" t="s">
        <v>15</v>
      </c>
    </row>
    <row r="10" spans="1:6" ht="26.1" customHeight="1" x14ac:dyDescent="0.4">
      <c r="A10" s="49"/>
      <c r="B10" s="21" t="s">
        <v>9</v>
      </c>
      <c r="C10" s="8">
        <v>55000</v>
      </c>
      <c r="D10" s="53">
        <v>35000</v>
      </c>
      <c r="E10" s="9">
        <f>C10-D10</f>
        <v>20000</v>
      </c>
      <c r="F10" s="61"/>
    </row>
    <row r="11" spans="1:6" ht="26.1" customHeight="1" x14ac:dyDescent="0.4">
      <c r="A11" s="10" t="s">
        <v>16</v>
      </c>
      <c r="B11" s="11" t="s">
        <v>11</v>
      </c>
      <c r="C11" s="12">
        <v>71500</v>
      </c>
      <c r="D11" s="54"/>
      <c r="E11" s="14">
        <f>C11-D10</f>
        <v>36500</v>
      </c>
      <c r="F11" s="62"/>
    </row>
    <row r="12" spans="1:6" ht="26.1" customHeight="1" x14ac:dyDescent="0.4">
      <c r="A12" s="49" t="s">
        <v>17</v>
      </c>
      <c r="B12" s="22" t="s">
        <v>7</v>
      </c>
      <c r="C12" s="23">
        <v>44440</v>
      </c>
      <c r="D12" s="23">
        <v>30000</v>
      </c>
      <c r="E12" s="24">
        <f t="shared" si="0"/>
        <v>14440</v>
      </c>
      <c r="F12" s="51" t="s">
        <v>18</v>
      </c>
    </row>
    <row r="13" spans="1:6" ht="26.1" customHeight="1" x14ac:dyDescent="0.4">
      <c r="A13" s="49"/>
      <c r="B13" s="7" t="s">
        <v>9</v>
      </c>
      <c r="C13" s="8">
        <v>55000</v>
      </c>
      <c r="D13" s="53">
        <v>35000</v>
      </c>
      <c r="E13" s="9">
        <f>C13-D13</f>
        <v>20000</v>
      </c>
      <c r="F13" s="51"/>
    </row>
    <row r="14" spans="1:6" ht="26.1" customHeight="1" x14ac:dyDescent="0.4">
      <c r="A14" s="25" t="s">
        <v>19</v>
      </c>
      <c r="B14" s="22" t="s">
        <v>11</v>
      </c>
      <c r="C14" s="23">
        <v>88440</v>
      </c>
      <c r="D14" s="63"/>
      <c r="E14" s="24">
        <f>C14-D13</f>
        <v>53440</v>
      </c>
      <c r="F14" s="51"/>
    </row>
    <row r="15" spans="1:6" ht="26.1" customHeight="1" x14ac:dyDescent="0.4">
      <c r="A15" s="48" t="s">
        <v>20</v>
      </c>
      <c r="B15" s="4" t="s">
        <v>7</v>
      </c>
      <c r="C15" s="5">
        <v>44000</v>
      </c>
      <c r="D15" s="5">
        <v>30000</v>
      </c>
      <c r="E15" s="6">
        <f t="shared" si="0"/>
        <v>14000</v>
      </c>
      <c r="F15" s="50" t="s">
        <v>21</v>
      </c>
    </row>
    <row r="16" spans="1:6" ht="26.1" customHeight="1" x14ac:dyDescent="0.4">
      <c r="A16" s="49"/>
      <c r="B16" s="7" t="s">
        <v>9</v>
      </c>
      <c r="C16" s="8">
        <v>35200</v>
      </c>
      <c r="D16" s="53">
        <v>35000</v>
      </c>
      <c r="E16" s="9">
        <f>C16-D16</f>
        <v>200</v>
      </c>
      <c r="F16" s="51"/>
    </row>
    <row r="17" spans="1:6" ht="26.1" customHeight="1" x14ac:dyDescent="0.4">
      <c r="A17" s="26" t="s">
        <v>22</v>
      </c>
      <c r="B17" s="11" t="s">
        <v>11</v>
      </c>
      <c r="C17" s="27">
        <v>66000</v>
      </c>
      <c r="D17" s="54"/>
      <c r="E17" s="14">
        <f>C17-D16</f>
        <v>31000</v>
      </c>
      <c r="F17" s="52"/>
    </row>
    <row r="18" spans="1:6" ht="26.1" customHeight="1" x14ac:dyDescent="0.4">
      <c r="A18" s="48" t="s">
        <v>23</v>
      </c>
      <c r="B18" s="4" t="s">
        <v>7</v>
      </c>
      <c r="C18" s="28">
        <v>40900</v>
      </c>
      <c r="D18" s="28">
        <v>30000</v>
      </c>
      <c r="E18" s="6">
        <f>C18-D18</f>
        <v>10900</v>
      </c>
      <c r="F18" s="50" t="s">
        <v>48</v>
      </c>
    </row>
    <row r="19" spans="1:6" ht="26.1" customHeight="1" x14ac:dyDescent="0.4">
      <c r="A19" s="49"/>
      <c r="B19" s="7" t="s">
        <v>9</v>
      </c>
      <c r="C19" s="8">
        <v>48200</v>
      </c>
      <c r="D19" s="53">
        <v>35000</v>
      </c>
      <c r="E19" s="9">
        <f>C19-D19</f>
        <v>13200</v>
      </c>
      <c r="F19" s="51"/>
    </row>
    <row r="20" spans="1:6" ht="26.1" customHeight="1" x14ac:dyDescent="0.4">
      <c r="A20" s="29" t="s">
        <v>46</v>
      </c>
      <c r="B20" s="22" t="s">
        <v>11</v>
      </c>
      <c r="C20" s="23">
        <v>76200</v>
      </c>
      <c r="D20" s="63"/>
      <c r="E20" s="24">
        <f>C20-D19</f>
        <v>41200</v>
      </c>
      <c r="F20" s="51"/>
    </row>
    <row r="21" spans="1:6" ht="26.1" customHeight="1" x14ac:dyDescent="0.4">
      <c r="A21" s="30" t="s">
        <v>24</v>
      </c>
      <c r="B21" s="65" t="s">
        <v>7</v>
      </c>
      <c r="C21" s="67">
        <v>52250</v>
      </c>
      <c r="D21" s="67">
        <v>30000</v>
      </c>
      <c r="E21" s="67">
        <f>C21-D21</f>
        <v>22250</v>
      </c>
      <c r="F21" s="50" t="s">
        <v>25</v>
      </c>
    </row>
    <row r="22" spans="1:6" ht="26.1" customHeight="1" x14ac:dyDescent="0.4">
      <c r="A22" s="26" t="s">
        <v>26</v>
      </c>
      <c r="B22" s="66"/>
      <c r="C22" s="54"/>
      <c r="D22" s="54"/>
      <c r="E22" s="54"/>
      <c r="F22" s="52"/>
    </row>
    <row r="23" spans="1:6" ht="26.1" customHeight="1" x14ac:dyDescent="0.4">
      <c r="A23" s="48" t="s">
        <v>27</v>
      </c>
      <c r="B23" s="4" t="s">
        <v>7</v>
      </c>
      <c r="C23" s="5">
        <v>42900</v>
      </c>
      <c r="D23" s="5">
        <v>30000</v>
      </c>
      <c r="E23" s="6">
        <f>C23-D23</f>
        <v>12900</v>
      </c>
      <c r="F23" s="50" t="s">
        <v>49</v>
      </c>
    </row>
    <row r="24" spans="1:6" ht="26.1" customHeight="1" x14ac:dyDescent="0.4">
      <c r="A24" s="49"/>
      <c r="B24" s="15" t="s">
        <v>9</v>
      </c>
      <c r="C24" s="16">
        <v>60500</v>
      </c>
      <c r="D24" s="58">
        <v>35000</v>
      </c>
      <c r="E24" s="17">
        <f>C24-D24</f>
        <v>25500</v>
      </c>
      <c r="F24" s="51"/>
    </row>
    <row r="25" spans="1:6" ht="26.1" customHeight="1" x14ac:dyDescent="0.4">
      <c r="A25" s="26" t="s">
        <v>28</v>
      </c>
      <c r="B25" s="18" t="s">
        <v>11</v>
      </c>
      <c r="C25" s="19">
        <v>86900</v>
      </c>
      <c r="D25" s="59"/>
      <c r="E25" s="20">
        <f>C25-D24</f>
        <v>51900</v>
      </c>
      <c r="F25" s="52"/>
    </row>
    <row r="26" spans="1:6" ht="26.1" customHeight="1" x14ac:dyDescent="0.4">
      <c r="A26" s="46" t="s">
        <v>29</v>
      </c>
      <c r="B26" s="33" t="s">
        <v>7</v>
      </c>
      <c r="C26" s="5">
        <v>68200</v>
      </c>
      <c r="D26" s="5">
        <v>30000</v>
      </c>
      <c r="E26" s="28">
        <f>C26-D26</f>
        <v>38200</v>
      </c>
      <c r="F26" s="48" t="s">
        <v>30</v>
      </c>
    </row>
    <row r="27" spans="1:6" ht="26.1" customHeight="1" x14ac:dyDescent="0.4">
      <c r="A27" s="26" t="s">
        <v>31</v>
      </c>
      <c r="B27" s="34" t="s">
        <v>11</v>
      </c>
      <c r="C27" s="27">
        <v>112200</v>
      </c>
      <c r="D27" s="27">
        <v>35000</v>
      </c>
      <c r="E27" s="14">
        <f>C27-D27</f>
        <v>77200</v>
      </c>
      <c r="F27" s="64"/>
    </row>
    <row r="28" spans="1:6" ht="27.95" customHeight="1" x14ac:dyDescent="0.4">
      <c r="A28" s="56" t="s">
        <v>32</v>
      </c>
      <c r="B28" s="43" t="s">
        <v>33</v>
      </c>
      <c r="C28" s="35" t="s">
        <v>34</v>
      </c>
      <c r="D28" s="67">
        <v>30000</v>
      </c>
      <c r="E28" s="36" t="s">
        <v>56</v>
      </c>
      <c r="F28" s="50" t="s">
        <v>35</v>
      </c>
    </row>
    <row r="29" spans="1:6" ht="27.95" customHeight="1" x14ac:dyDescent="0.4">
      <c r="A29" s="57"/>
      <c r="B29" s="44" t="s">
        <v>36</v>
      </c>
      <c r="C29" s="37" t="s">
        <v>37</v>
      </c>
      <c r="D29" s="63"/>
      <c r="E29" s="38" t="s">
        <v>53</v>
      </c>
      <c r="F29" s="51"/>
    </row>
    <row r="30" spans="1:6" ht="27.95" customHeight="1" x14ac:dyDescent="0.4">
      <c r="A30" s="25" t="s">
        <v>38</v>
      </c>
      <c r="B30" s="44" t="s">
        <v>9</v>
      </c>
      <c r="C30" s="8">
        <v>40700</v>
      </c>
      <c r="D30" s="53">
        <v>35000</v>
      </c>
      <c r="E30" s="9">
        <f t="shared" si="0"/>
        <v>5700</v>
      </c>
      <c r="F30" s="51"/>
    </row>
    <row r="31" spans="1:6" ht="27.95" customHeight="1" x14ac:dyDescent="0.4">
      <c r="A31" s="39"/>
      <c r="B31" s="44" t="s">
        <v>39</v>
      </c>
      <c r="C31" s="37" t="s">
        <v>40</v>
      </c>
      <c r="D31" s="63"/>
      <c r="E31" s="38" t="s">
        <v>54</v>
      </c>
      <c r="F31" s="51"/>
    </row>
    <row r="32" spans="1:6" ht="27.95" customHeight="1" x14ac:dyDescent="0.4">
      <c r="A32" s="39"/>
      <c r="B32" s="45" t="s">
        <v>41</v>
      </c>
      <c r="C32" s="40" t="s">
        <v>42</v>
      </c>
      <c r="D32" s="63"/>
      <c r="E32" s="40" t="s">
        <v>55</v>
      </c>
      <c r="F32" s="51"/>
    </row>
    <row r="33" spans="1:6" ht="26.1" customHeight="1" x14ac:dyDescent="0.4">
      <c r="A33" s="50" t="s">
        <v>43</v>
      </c>
      <c r="B33" s="41" t="s">
        <v>7</v>
      </c>
      <c r="C33" s="5">
        <v>41800</v>
      </c>
      <c r="D33" s="5">
        <v>30000</v>
      </c>
      <c r="E33" s="5">
        <f>C33-D33</f>
        <v>11800</v>
      </c>
      <c r="F33" s="50" t="s">
        <v>44</v>
      </c>
    </row>
    <row r="34" spans="1:6" ht="26.1" customHeight="1" x14ac:dyDescent="0.4">
      <c r="A34" s="51"/>
      <c r="B34" s="7" t="s">
        <v>9</v>
      </c>
      <c r="C34" s="8">
        <v>46090</v>
      </c>
      <c r="D34" s="53">
        <v>35000</v>
      </c>
      <c r="E34" s="9">
        <f t="shared" ref="E34" si="1">C34-D34</f>
        <v>11090</v>
      </c>
      <c r="F34" s="51"/>
    </row>
    <row r="35" spans="1:6" ht="26.1" customHeight="1" x14ac:dyDescent="0.4">
      <c r="A35" s="26" t="s">
        <v>45</v>
      </c>
      <c r="B35" s="22" t="s">
        <v>11</v>
      </c>
      <c r="C35" s="47">
        <v>78100</v>
      </c>
      <c r="D35" s="63"/>
      <c r="E35" s="24">
        <f>C35-D34</f>
        <v>43100</v>
      </c>
      <c r="F35" s="52"/>
    </row>
    <row r="36" spans="1:6" ht="26.1" customHeight="1" x14ac:dyDescent="0.4">
      <c r="A36" s="48" t="s">
        <v>50</v>
      </c>
      <c r="B36" s="31" t="s">
        <v>7</v>
      </c>
      <c r="C36" s="28">
        <v>41800</v>
      </c>
      <c r="D36" s="28">
        <v>30000</v>
      </c>
      <c r="E36" s="6">
        <f t="shared" ref="E36:E37" si="2">C36-D36</f>
        <v>11800</v>
      </c>
      <c r="F36" s="50" t="s">
        <v>44</v>
      </c>
    </row>
    <row r="37" spans="1:6" ht="26.1" customHeight="1" x14ac:dyDescent="0.4">
      <c r="A37" s="49"/>
      <c r="B37" s="7" t="s">
        <v>9</v>
      </c>
      <c r="C37" s="8">
        <v>55000</v>
      </c>
      <c r="D37" s="53">
        <v>35000</v>
      </c>
      <c r="E37" s="9">
        <f t="shared" si="2"/>
        <v>20000</v>
      </c>
      <c r="F37" s="51"/>
    </row>
    <row r="38" spans="1:6" ht="26.1" customHeight="1" x14ac:dyDescent="0.4">
      <c r="A38" s="26" t="s">
        <v>51</v>
      </c>
      <c r="B38" s="32" t="s">
        <v>11</v>
      </c>
      <c r="C38" s="13">
        <v>74800</v>
      </c>
      <c r="D38" s="54"/>
      <c r="E38" s="14">
        <v>39800</v>
      </c>
      <c r="F38" s="52"/>
    </row>
  </sheetData>
  <mergeCells count="38">
    <mergeCell ref="A28:A29"/>
    <mergeCell ref="D28:D29"/>
    <mergeCell ref="F28:F32"/>
    <mergeCell ref="D30:D32"/>
    <mergeCell ref="F33:F35"/>
    <mergeCell ref="A33:A34"/>
    <mergeCell ref="D34:D35"/>
    <mergeCell ref="F26:F27"/>
    <mergeCell ref="A23:A24"/>
    <mergeCell ref="F23:F25"/>
    <mergeCell ref="D24:D25"/>
    <mergeCell ref="A15:A16"/>
    <mergeCell ref="F15:F17"/>
    <mergeCell ref="D16:D17"/>
    <mergeCell ref="A18:A19"/>
    <mergeCell ref="F18:F20"/>
    <mergeCell ref="D19:D20"/>
    <mergeCell ref="B21:B22"/>
    <mergeCell ref="C21:C22"/>
    <mergeCell ref="D21:D22"/>
    <mergeCell ref="E21:E22"/>
    <mergeCell ref="F21:F22"/>
    <mergeCell ref="A36:A37"/>
    <mergeCell ref="F36:F38"/>
    <mergeCell ref="D37:D38"/>
    <mergeCell ref="A1:F1"/>
    <mergeCell ref="A3:A4"/>
    <mergeCell ref="F3:F5"/>
    <mergeCell ref="D4:D5"/>
    <mergeCell ref="A6:A7"/>
    <mergeCell ref="F6:F8"/>
    <mergeCell ref="D7:D8"/>
    <mergeCell ref="A9:A10"/>
    <mergeCell ref="F9:F11"/>
    <mergeCell ref="D10:D11"/>
    <mergeCell ref="A12:A13"/>
    <mergeCell ref="F12:F14"/>
    <mergeCell ref="D13:D14"/>
  </mergeCells>
  <phoneticPr fontId="3"/>
  <pageMargins left="0.35433070866141736" right="0.31496062992125984" top="0.39370078740157483" bottom="0.55118110236220474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筑西市情報政策課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鯉沼 瑞代</cp:lastModifiedBy>
  <cp:lastPrinted>2025-04-03T08:22:23Z</cp:lastPrinted>
  <dcterms:created xsi:type="dcterms:W3CDTF">2025-01-10T06:49:27Z</dcterms:created>
  <dcterms:modified xsi:type="dcterms:W3CDTF">2025-04-03T08:23:27Z</dcterms:modified>
</cp:coreProperties>
</file>