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filterPrivacy="1" defaultThemeVersion="124226"/>
  <xr:revisionPtr revIDLastSave="0" documentId="13_ncr:1_{9A3F778B-3AC7-417E-B7C2-FA1C9B2F631B}" xr6:coauthVersionLast="36" xr6:coauthVersionMax="47" xr10:uidLastSave="{00000000-0000-0000-0000-000000000000}"/>
  <bookViews>
    <workbookView xWindow="-105" yWindow="-105" windowWidth="22785" windowHeight="14535" tabRatio="771" xr2:uid="{00000000-000D-0000-FFFF-FFFF00000000}"/>
  </bookViews>
  <sheets>
    <sheet name="様式7" sheetId="8" r:id="rId1"/>
    <sheet name="様式8" sheetId="6" r:id="rId2"/>
    <sheet name="様式9" sheetId="3" r:id="rId3"/>
    <sheet name="様式10" sheetId="9" r:id="rId4"/>
  </sheets>
  <definedNames>
    <definedName name="_Toc13012963" localSheetId="1">様式8!$C$5</definedName>
    <definedName name="_xlnm.Print_Area" localSheetId="3">様式10!$A$1:$H$77</definedName>
    <definedName name="_xlnm.Print_Area" localSheetId="0">様式7!$A$1:$F$40</definedName>
    <definedName name="_xlnm.Print_Area" localSheetId="1">様式8!$A$1:$I$70</definedName>
    <definedName name="_xlnm.Print_Area" localSheetId="2">様式9!$A$1:$I$110</definedName>
    <definedName name="_xlnm.Print_Titles" localSheetId="3">様式10!$4:$4</definedName>
    <definedName name="_xlnm.Print_Titles" localSheetId="2">様式9!$4:$4</definedName>
  </definedNames>
  <calcPr calcId="191029"/>
</workbook>
</file>

<file path=xl/calcChain.xml><?xml version="1.0" encoding="utf-8"?>
<calcChain xmlns="http://schemas.openxmlformats.org/spreadsheetml/2006/main">
  <c r="G72" i="9" l="1"/>
  <c r="G71" i="9"/>
  <c r="G70" i="9"/>
  <c r="G69" i="9"/>
  <c r="G68" i="9"/>
  <c r="G67" i="9"/>
  <c r="G66" i="9"/>
  <c r="G65" i="9"/>
  <c r="G64" i="9"/>
  <c r="G63" i="9"/>
  <c r="G62" i="9"/>
  <c r="G61" i="9"/>
  <c r="G60" i="9"/>
  <c r="G59" i="9"/>
  <c r="G58" i="9"/>
  <c r="G57" i="9"/>
  <c r="G56" i="9"/>
  <c r="G55" i="9"/>
  <c r="G54" i="9"/>
  <c r="G53" i="9"/>
  <c r="G52" i="9"/>
  <c r="G51" i="9"/>
  <c r="G50" i="9"/>
  <c r="H88" i="3"/>
  <c r="H87" i="3"/>
  <c r="H86" i="3"/>
  <c r="H85" i="3"/>
  <c r="H84" i="3"/>
  <c r="H83" i="3"/>
  <c r="H82" i="3"/>
  <c r="H81" i="3"/>
  <c r="H80" i="3"/>
  <c r="H79" i="3"/>
  <c r="H78" i="3"/>
  <c r="H77" i="3"/>
  <c r="H76" i="3"/>
  <c r="H75" i="3"/>
  <c r="H74" i="3"/>
  <c r="H90" i="3"/>
  <c r="G49" i="9"/>
  <c r="G48" i="9"/>
  <c r="G47" i="9"/>
  <c r="G46" i="9"/>
  <c r="G45" i="9"/>
  <c r="G44" i="9"/>
  <c r="G43" i="9"/>
  <c r="G57" i="6"/>
  <c r="H57" i="6" s="1"/>
  <c r="G56" i="6"/>
  <c r="H56" i="6" s="1"/>
  <c r="G55" i="6"/>
  <c r="H55" i="6" s="1"/>
  <c r="G54" i="6"/>
  <c r="H54" i="6" s="1"/>
  <c r="G53" i="6"/>
  <c r="H53" i="6" s="1"/>
  <c r="G52" i="6"/>
  <c r="H52" i="6" s="1"/>
  <c r="G51" i="6"/>
  <c r="H51" i="6" s="1"/>
  <c r="G49" i="6"/>
  <c r="H49" i="6" s="1"/>
  <c r="G48" i="6"/>
  <c r="H48" i="6" s="1"/>
  <c r="G47" i="6"/>
  <c r="H47" i="6" s="1"/>
  <c r="G46" i="6"/>
  <c r="H46" i="6" s="1"/>
  <c r="G45" i="6"/>
  <c r="H45" i="6" s="1"/>
  <c r="G44" i="6"/>
  <c r="H44" i="6" s="1"/>
  <c r="H89" i="3" l="1"/>
  <c r="G34" i="9"/>
  <c r="G33" i="9"/>
  <c r="G32" i="9"/>
  <c r="G31" i="9"/>
  <c r="G30" i="9"/>
  <c r="G29" i="9"/>
  <c r="G28" i="9"/>
  <c r="G27" i="9"/>
  <c r="G26" i="9"/>
  <c r="G25" i="9"/>
  <c r="G42" i="9" l="1"/>
  <c r="G41" i="9"/>
  <c r="G40" i="9"/>
  <c r="G39" i="9"/>
  <c r="G38" i="9"/>
  <c r="G37" i="9"/>
  <c r="G36" i="9"/>
  <c r="G35" i="9"/>
  <c r="G24" i="9"/>
  <c r="G23" i="9"/>
  <c r="G22" i="9"/>
  <c r="G21" i="9"/>
  <c r="G20" i="9"/>
  <c r="G19" i="9"/>
  <c r="G18" i="9"/>
  <c r="G17" i="9"/>
  <c r="G16" i="9"/>
  <c r="G15" i="9"/>
  <c r="G14" i="9"/>
  <c r="G13" i="9"/>
  <c r="G12" i="9"/>
  <c r="G11" i="9"/>
  <c r="G10" i="9"/>
  <c r="G9" i="9"/>
  <c r="G8" i="9"/>
  <c r="G73" i="9" s="1"/>
  <c r="G7" i="9"/>
  <c r="E22" i="8" l="1"/>
  <c r="F65" i="6" l="1"/>
  <c r="E65" i="6"/>
  <c r="D65" i="6"/>
  <c r="E30" i="8" l="1"/>
  <c r="E31" i="8" s="1"/>
  <c r="E11" i="8"/>
  <c r="E33" i="8" l="1"/>
  <c r="G42" i="6"/>
  <c r="H42" i="6" s="1"/>
  <c r="G35" i="6"/>
  <c r="H35" i="6" s="1"/>
  <c r="G34" i="6"/>
  <c r="H34" i="6" s="1"/>
  <c r="G33" i="6"/>
  <c r="H33" i="6" s="1"/>
  <c r="G32" i="6"/>
  <c r="H32" i="6" s="1"/>
  <c r="G31" i="6"/>
  <c r="H31" i="6" s="1"/>
  <c r="G30" i="6"/>
  <c r="H30" i="6" s="1"/>
  <c r="G29" i="6"/>
  <c r="H29" i="6" s="1"/>
  <c r="G28" i="6"/>
  <c r="H28" i="6" s="1"/>
  <c r="G39" i="6"/>
  <c r="H39" i="6" s="1"/>
  <c r="G38" i="6"/>
  <c r="H38" i="6" s="1"/>
  <c r="G37" i="6"/>
  <c r="H37" i="6" s="1"/>
  <c r="G36" i="6"/>
  <c r="H36" i="6" s="1"/>
  <c r="G27" i="6"/>
  <c r="H27" i="6" s="1"/>
  <c r="G26" i="6"/>
  <c r="H26" i="6" s="1"/>
  <c r="G25" i="6"/>
  <c r="H25" i="6" s="1"/>
  <c r="G24" i="6"/>
  <c r="H24" i="6" s="1"/>
  <c r="G23" i="6"/>
  <c r="H23" i="6" s="1"/>
  <c r="G22" i="6"/>
  <c r="H22" i="6" s="1"/>
  <c r="G21" i="6"/>
  <c r="H21" i="6" s="1"/>
  <c r="G20" i="6"/>
  <c r="H20" i="6" s="1"/>
  <c r="G7" i="6" l="1"/>
  <c r="H7" i="6" s="1"/>
  <c r="G17" i="6"/>
  <c r="H17" i="6" s="1"/>
  <c r="G9" i="6"/>
  <c r="H9" i="6" s="1"/>
  <c r="G43" i="6"/>
  <c r="H43" i="6" s="1"/>
  <c r="G41" i="6"/>
  <c r="H41" i="6" s="1"/>
  <c r="G40" i="6"/>
  <c r="H40" i="6" s="1"/>
  <c r="G19" i="6"/>
  <c r="H19" i="6" s="1"/>
  <c r="G18" i="6"/>
  <c r="H18" i="6" s="1"/>
  <c r="G16" i="6"/>
  <c r="H16" i="6" s="1"/>
  <c r="G15" i="6"/>
  <c r="H15" i="6" s="1"/>
  <c r="G14" i="6"/>
  <c r="H14" i="6" s="1"/>
  <c r="G13" i="6"/>
  <c r="H13" i="6" s="1"/>
  <c r="G12" i="6"/>
  <c r="H12" i="6" s="1"/>
  <c r="G11" i="6"/>
  <c r="H11" i="6" s="1"/>
  <c r="G10" i="6"/>
  <c r="H10" i="6" s="1"/>
  <c r="G8" i="6"/>
  <c r="H8" i="6" s="1"/>
  <c r="G65" i="6" l="1"/>
  <c r="H65" i="6"/>
  <c r="H59" i="3" l="1"/>
  <c r="H60" i="3"/>
  <c r="H61" i="3"/>
  <c r="H62" i="3"/>
  <c r="H63" i="3"/>
  <c r="H64" i="3"/>
  <c r="H65" i="3"/>
  <c r="H66" i="3"/>
  <c r="H67" i="3"/>
  <c r="H68" i="3"/>
  <c r="H69" i="3"/>
  <c r="H70" i="3"/>
  <c r="H71" i="3"/>
  <c r="H72" i="3"/>
  <c r="H58" i="3"/>
  <c r="H43" i="3"/>
  <c r="H44" i="3"/>
  <c r="H45" i="3"/>
  <c r="H46" i="3"/>
  <c r="H47" i="3"/>
  <c r="H48" i="3"/>
  <c r="H49" i="3"/>
  <c r="H50" i="3"/>
  <c r="H51" i="3"/>
  <c r="H52" i="3"/>
  <c r="H53" i="3"/>
  <c r="H54" i="3"/>
  <c r="H55" i="3"/>
  <c r="H56" i="3"/>
  <c r="H42" i="3"/>
  <c r="H27" i="3"/>
  <c r="H28" i="3"/>
  <c r="H29" i="3"/>
  <c r="H30" i="3"/>
  <c r="H31" i="3"/>
  <c r="H32" i="3"/>
  <c r="H33" i="3"/>
  <c r="H34" i="3"/>
  <c r="H35" i="3"/>
  <c r="H36" i="3"/>
  <c r="H37" i="3"/>
  <c r="H38" i="3"/>
  <c r="H39" i="3"/>
  <c r="H40" i="3"/>
  <c r="H26" i="3"/>
  <c r="H6" i="3"/>
  <c r="H7" i="3"/>
  <c r="H8" i="3"/>
  <c r="H9" i="3"/>
  <c r="H10" i="3"/>
  <c r="H11" i="3"/>
  <c r="H12" i="3"/>
  <c r="H13" i="3"/>
  <c r="H14" i="3"/>
  <c r="H15" i="3"/>
  <c r="H16" i="3"/>
  <c r="H17" i="3"/>
  <c r="H18" i="3"/>
  <c r="H19" i="3"/>
  <c r="H20" i="3"/>
  <c r="H21" i="3"/>
  <c r="H22" i="3"/>
  <c r="H23" i="3"/>
  <c r="H24" i="3"/>
  <c r="H91" i="3"/>
  <c r="H92" i="3"/>
  <c r="H93" i="3"/>
  <c r="H94" i="3"/>
  <c r="H95" i="3"/>
  <c r="H96" i="3"/>
  <c r="H97" i="3"/>
  <c r="H98" i="3"/>
  <c r="H99" i="3"/>
  <c r="H100" i="3"/>
  <c r="H101" i="3"/>
  <c r="H102" i="3"/>
  <c r="H103" i="3"/>
  <c r="H104" i="3"/>
  <c r="H5" i="3"/>
  <c r="H73" i="3" l="1"/>
  <c r="H41" i="3"/>
  <c r="H57" i="3"/>
  <c r="H105" i="3"/>
  <c r="H25" i="3"/>
  <c r="H106" i="3" l="1"/>
</calcChain>
</file>

<file path=xl/sharedStrings.xml><?xml version="1.0" encoding="utf-8"?>
<sst xmlns="http://schemas.openxmlformats.org/spreadsheetml/2006/main" count="144" uniqueCount="113">
  <si>
    <t>No.</t>
    <phoneticPr fontId="3"/>
  </si>
  <si>
    <t>備考</t>
    <rPh sb="0" eb="2">
      <t>ビコウ</t>
    </rPh>
    <phoneticPr fontId="3"/>
  </si>
  <si>
    <t>ハードウェア</t>
    <phoneticPr fontId="3"/>
  </si>
  <si>
    <t>ソフトウェア</t>
    <phoneticPr fontId="3"/>
  </si>
  <si>
    <t>ネットワーク機器</t>
    <rPh sb="6" eb="8">
      <t>キキ</t>
    </rPh>
    <phoneticPr fontId="3"/>
  </si>
  <si>
    <t>周辺機器</t>
    <rPh sb="0" eb="2">
      <t>シュウヘン</t>
    </rPh>
    <rPh sb="2" eb="4">
      <t>キキ</t>
    </rPh>
    <phoneticPr fontId="3"/>
  </si>
  <si>
    <t>（金額は税抜）</t>
    <rPh sb="1" eb="3">
      <t>キンガク</t>
    </rPh>
    <rPh sb="4" eb="5">
      <t>ゼイ</t>
    </rPh>
    <rPh sb="5" eb="6">
      <t>ヌ</t>
    </rPh>
    <phoneticPr fontId="3"/>
  </si>
  <si>
    <t>品名</t>
    <rPh sb="0" eb="2">
      <t>ヒンメイ</t>
    </rPh>
    <phoneticPr fontId="3"/>
  </si>
  <si>
    <t>単価</t>
    <rPh sb="0" eb="2">
      <t>タンカ</t>
    </rPh>
    <phoneticPr fontId="3"/>
  </si>
  <si>
    <t>数量</t>
    <rPh sb="0" eb="2">
      <t>スウリョウ</t>
    </rPh>
    <phoneticPr fontId="3"/>
  </si>
  <si>
    <t>金額</t>
    <rPh sb="0" eb="2">
      <t>キンガク</t>
    </rPh>
    <phoneticPr fontId="3"/>
  </si>
  <si>
    <t xml:space="preserve"> </t>
    <phoneticPr fontId="3"/>
  </si>
  <si>
    <t>物品費小計（A）</t>
    <rPh sb="0" eb="2">
      <t>ブッピン</t>
    </rPh>
    <rPh sb="2" eb="3">
      <t>ヒ</t>
    </rPh>
    <rPh sb="3" eb="5">
      <t>ショウケイ</t>
    </rPh>
    <phoneticPr fontId="3"/>
  </si>
  <si>
    <t>※金額は自動計算のため記入不要です。</t>
    <rPh sb="1" eb="3">
      <t>キンガク</t>
    </rPh>
    <rPh sb="4" eb="6">
      <t>ジドウ</t>
    </rPh>
    <rPh sb="6" eb="8">
      <t>ケイサン</t>
    </rPh>
    <rPh sb="11" eb="13">
      <t>キニュウ</t>
    </rPh>
    <rPh sb="13" eb="15">
      <t>フヨウ</t>
    </rPh>
    <phoneticPr fontId="3"/>
  </si>
  <si>
    <t>※項目への入力時に行数が足りない場合は、行を追加して入力してください。</t>
    <rPh sb="1" eb="3">
      <t>コウモク</t>
    </rPh>
    <rPh sb="5" eb="7">
      <t>ニュウリョク</t>
    </rPh>
    <rPh sb="7" eb="8">
      <t>ジ</t>
    </rPh>
    <rPh sb="9" eb="11">
      <t>ギョウスウ</t>
    </rPh>
    <rPh sb="12" eb="13">
      <t>タ</t>
    </rPh>
    <rPh sb="16" eb="18">
      <t>バアイ</t>
    </rPh>
    <rPh sb="20" eb="21">
      <t>ギョウ</t>
    </rPh>
    <rPh sb="22" eb="24">
      <t>ツイカ</t>
    </rPh>
    <rPh sb="26" eb="28">
      <t>ニュウリョク</t>
    </rPh>
    <phoneticPr fontId="3"/>
  </si>
  <si>
    <t>計</t>
    <rPh sb="0" eb="1">
      <t>ケイ</t>
    </rPh>
    <phoneticPr fontId="3"/>
  </si>
  <si>
    <t>ハードウェア小計</t>
    <rPh sb="6" eb="8">
      <t>ショウケイ</t>
    </rPh>
    <phoneticPr fontId="3"/>
  </si>
  <si>
    <t>ソフトウェア小計</t>
    <rPh sb="6" eb="8">
      <t>ショウケイ</t>
    </rPh>
    <phoneticPr fontId="3"/>
  </si>
  <si>
    <t>ネットワーク機器小計</t>
    <rPh sb="8" eb="10">
      <t>ショウケイ</t>
    </rPh>
    <phoneticPr fontId="3"/>
  </si>
  <si>
    <t>周辺機器小計</t>
    <rPh sb="0" eb="2">
      <t>シュウヘン</t>
    </rPh>
    <rPh sb="4" eb="6">
      <t>ショウケイ</t>
    </rPh>
    <phoneticPr fontId="3"/>
  </si>
  <si>
    <t>パッケージ価格</t>
  </si>
  <si>
    <t>その他</t>
  </si>
  <si>
    <t>作業費（構築費）</t>
  </si>
  <si>
    <t>プロジェクトマネジメント費や開発場所等に係る費用</t>
  </si>
  <si>
    <t>その他必要なものについて記入してください。
必要に応じて行を追加してください。</t>
  </si>
  <si>
    <t>作業費（構築費）小計（B）</t>
  </si>
  <si>
    <t>パッケージ使用料・パッケージに対する運用保守費</t>
  </si>
  <si>
    <t>年間運用保守費用合計（C）</t>
  </si>
  <si>
    <t>（金額は税抜）</t>
  </si>
  <si>
    <t>a.パッケージ価格</t>
    <rPh sb="7" eb="9">
      <t>カカク</t>
    </rPh>
    <phoneticPr fontId="3"/>
  </si>
  <si>
    <t>c.パッケージに対する
使用料・運用保守費用/1年間</t>
    <rPh sb="8" eb="9">
      <t>タイ</t>
    </rPh>
    <rPh sb="12" eb="15">
      <t>シヨウリョウ</t>
    </rPh>
    <rPh sb="16" eb="18">
      <t>ウンヨウ</t>
    </rPh>
    <rPh sb="18" eb="20">
      <t>ホシュ</t>
    </rPh>
    <rPh sb="20" eb="22">
      <t>ヒヨウ</t>
    </rPh>
    <rPh sb="24" eb="25">
      <t>ネン</t>
    </rPh>
    <rPh sb="25" eb="26">
      <t>カン</t>
    </rPh>
    <phoneticPr fontId="3"/>
  </si>
  <si>
    <t>d.パッケージに対する
運用保守費用/5年間</t>
    <rPh sb="8" eb="9">
      <t>タイ</t>
    </rPh>
    <rPh sb="12" eb="14">
      <t>ウンヨウ</t>
    </rPh>
    <rPh sb="14" eb="16">
      <t>ホシュ</t>
    </rPh>
    <rPh sb="16" eb="18">
      <t>ヒヨウ</t>
    </rPh>
    <rPh sb="20" eb="21">
      <t>ネン</t>
    </rPh>
    <rPh sb="21" eb="22">
      <t>カン</t>
    </rPh>
    <phoneticPr fontId="3"/>
  </si>
  <si>
    <t>個別業務見積合計
（a+b+d）</t>
    <rPh sb="0" eb="2">
      <t>コベツ</t>
    </rPh>
    <rPh sb="2" eb="4">
      <t>ギョウム</t>
    </rPh>
    <rPh sb="4" eb="6">
      <t>ミツモリ</t>
    </rPh>
    <rPh sb="6" eb="8">
      <t>ゴウケイ</t>
    </rPh>
    <phoneticPr fontId="3"/>
  </si>
  <si>
    <t>ハードウェア保守費</t>
    <phoneticPr fontId="3"/>
  </si>
  <si>
    <t>ソフトウェア保守費</t>
    <phoneticPr fontId="3"/>
  </si>
  <si>
    <t>ネットワーク・周辺機器保守費</t>
    <phoneticPr fontId="3"/>
  </si>
  <si>
    <t>大科目</t>
    <phoneticPr fontId="3"/>
  </si>
  <si>
    <t>No.</t>
    <phoneticPr fontId="3"/>
  </si>
  <si>
    <t>中科目</t>
    <phoneticPr fontId="3"/>
  </si>
  <si>
    <r>
      <t>事業者名：</t>
    </r>
    <r>
      <rPr>
        <sz val="16"/>
        <color indexed="10"/>
        <rFont val="ＭＳ 明朝"/>
        <family val="1"/>
        <charset val="128"/>
      </rPr>
      <t>　（ここに事業者名を記載してください。）</t>
    </r>
    <rPh sb="0" eb="3">
      <t>ジギョウシャ</t>
    </rPh>
    <rPh sb="3" eb="4">
      <t>メイ</t>
    </rPh>
    <rPh sb="10" eb="13">
      <t>ジギョウシャ</t>
    </rPh>
    <rPh sb="13" eb="14">
      <t>メイ</t>
    </rPh>
    <rPh sb="15" eb="17">
      <t>キサイ</t>
    </rPh>
    <phoneticPr fontId="3"/>
  </si>
  <si>
    <t>ハードウェア</t>
    <phoneticPr fontId="3"/>
  </si>
  <si>
    <t>ソフトウェア</t>
    <phoneticPr fontId="3"/>
  </si>
  <si>
    <t>ネットワーク機器</t>
    <phoneticPr fontId="3"/>
  </si>
  <si>
    <t>周辺機器</t>
    <phoneticPr fontId="3"/>
  </si>
  <si>
    <t>運用保守費用（1年間）</t>
    <phoneticPr fontId="3"/>
  </si>
  <si>
    <t>金額に対する補足等</t>
    <rPh sb="0" eb="6">
      <t>キ</t>
    </rPh>
    <rPh sb="6" eb="8">
      <t>ホソク</t>
    </rPh>
    <rPh sb="8" eb="9">
      <t>トウ</t>
    </rPh>
    <phoneticPr fontId="3"/>
  </si>
  <si>
    <t>※中科目のシステム名及び分類は各社の製品に合わせて追記・修正してください。</t>
    <rPh sb="1" eb="2">
      <t>チュウ</t>
    </rPh>
    <rPh sb="2" eb="4">
      <t>カモク</t>
    </rPh>
    <rPh sb="9" eb="10">
      <t>メイ</t>
    </rPh>
    <rPh sb="10" eb="11">
      <t>オヨ</t>
    </rPh>
    <rPh sb="12" eb="14">
      <t>ブンルイ</t>
    </rPh>
    <rPh sb="15" eb="17">
      <t>カクシャ</t>
    </rPh>
    <rPh sb="18" eb="20">
      <t>セイヒン</t>
    </rPh>
    <rPh sb="21" eb="22">
      <t>ア</t>
    </rPh>
    <rPh sb="25" eb="27">
      <t>ツイキ</t>
    </rPh>
    <rPh sb="28" eb="30">
      <t>シュウセイ</t>
    </rPh>
    <phoneticPr fontId="3"/>
  </si>
  <si>
    <t>b.パッケージに対する
カスタマイズ費用</t>
    <rPh sb="8" eb="9">
      <t>タイ</t>
    </rPh>
    <rPh sb="18" eb="20">
      <t>ヒヨウ</t>
    </rPh>
    <phoneticPr fontId="3"/>
  </si>
  <si>
    <t>※「b.パッケージに対する運用保守費用/5年間」と合計欄は自動計算のため記入不要です。</t>
    <rPh sb="25" eb="27">
      <t>ゴウケイ</t>
    </rPh>
    <rPh sb="27" eb="28">
      <t>ラン</t>
    </rPh>
    <rPh sb="29" eb="31">
      <t>ジドウ</t>
    </rPh>
    <rPh sb="31" eb="33">
      <t>ケイサン</t>
    </rPh>
    <rPh sb="36" eb="38">
      <t>キニュウ</t>
    </rPh>
    <rPh sb="38" eb="40">
      <t>フヨウ</t>
    </rPh>
    <phoneticPr fontId="3"/>
  </si>
  <si>
    <t>※「a.パッケージ価格」は、買い取りの価格です。使用料方式の場合は「c.パッケージに対する使用料・運用保守費用/1年間」に記入してください。</t>
    <phoneticPr fontId="3"/>
  </si>
  <si>
    <t>運用・保守設計費用</t>
    <rPh sb="7" eb="9">
      <t>ヒヨウ</t>
    </rPh>
    <phoneticPr fontId="3"/>
  </si>
  <si>
    <t>運用・保守に必要な機能等の提供</t>
    <phoneticPr fontId="3"/>
  </si>
  <si>
    <t>教育訓練</t>
    <rPh sb="0" eb="2">
      <t>キョウイク</t>
    </rPh>
    <rPh sb="2" eb="4">
      <t>クンレン</t>
    </rPh>
    <phoneticPr fontId="3"/>
  </si>
  <si>
    <t>移行費小計（A）</t>
    <rPh sb="0" eb="2">
      <t>イコウ</t>
    </rPh>
    <rPh sb="2" eb="3">
      <t>ヒ</t>
    </rPh>
    <rPh sb="3" eb="5">
      <t>ショウケイ</t>
    </rPh>
    <phoneticPr fontId="3"/>
  </si>
  <si>
    <t>データ変換・移行</t>
    <rPh sb="3" eb="5">
      <t>ヘンカン</t>
    </rPh>
    <rPh sb="6" eb="8">
      <t>イコウ</t>
    </rPh>
    <phoneticPr fontId="3"/>
  </si>
  <si>
    <t>パッケージに対するカスタマイズ費</t>
    <phoneticPr fontId="3"/>
  </si>
  <si>
    <t>ハードウェアに係る搬入・設置・設定費（初期）</t>
    <rPh sb="19" eb="21">
      <t>ショキ</t>
    </rPh>
    <phoneticPr fontId="3"/>
  </si>
  <si>
    <t>ネットワーク設定（初期）</t>
    <rPh sb="6" eb="8">
      <t>セッテイ</t>
    </rPh>
    <rPh sb="9" eb="11">
      <t>ショキ</t>
    </rPh>
    <phoneticPr fontId="3"/>
  </si>
  <si>
    <t>統合型パッケージ一式</t>
    <rPh sb="0" eb="3">
      <t>トウゴウガタ</t>
    </rPh>
    <rPh sb="8" eb="10">
      <t>イッシキ</t>
    </rPh>
    <phoneticPr fontId="3"/>
  </si>
  <si>
    <t>⑴　業務アプリケーション</t>
  </si>
  <si>
    <t>⑵　プラットフォーム</t>
  </si>
  <si>
    <t>クラウドサービス小計</t>
    <rPh sb="8" eb="10">
      <t>ショウケイ</t>
    </rPh>
    <phoneticPr fontId="3"/>
  </si>
  <si>
    <t>金額に対する補足説明等</t>
    <rPh sb="0" eb="2">
      <t>キンガク</t>
    </rPh>
    <rPh sb="3" eb="4">
      <t>タイ</t>
    </rPh>
    <rPh sb="6" eb="8">
      <t>ホソク</t>
    </rPh>
    <rPh sb="8" eb="10">
      <t>セツメイ</t>
    </rPh>
    <rPh sb="10" eb="11">
      <t>トウ</t>
    </rPh>
    <phoneticPr fontId="3"/>
  </si>
  <si>
    <t>「金額に対する補足説明等」の欄に工程項目及び想定工数を記載願います。</t>
    <rPh sb="1" eb="3">
      <t>キンガク</t>
    </rPh>
    <rPh sb="4" eb="5">
      <t>タイ</t>
    </rPh>
    <rPh sb="7" eb="9">
      <t>ホソク</t>
    </rPh>
    <rPh sb="9" eb="11">
      <t>セツメイ</t>
    </rPh>
    <rPh sb="11" eb="12">
      <t>トウ</t>
    </rPh>
    <rPh sb="14" eb="15">
      <t>ラン</t>
    </rPh>
    <rPh sb="16" eb="18">
      <t>コウテイ</t>
    </rPh>
    <rPh sb="18" eb="20">
      <t>コウモク</t>
    </rPh>
    <rPh sb="20" eb="21">
      <t>オヨ</t>
    </rPh>
    <rPh sb="22" eb="24">
      <t>ソウテイ</t>
    </rPh>
    <rPh sb="24" eb="26">
      <t>コウスウ</t>
    </rPh>
    <rPh sb="27" eb="30">
      <t>キサイネガ</t>
    </rPh>
    <phoneticPr fontId="3"/>
  </si>
  <si>
    <t>「金額に対する補足説明等」の欄に対象及び想定工数（1年分）を記載願います。物品費に含まれているものは再掲不要です。</t>
    <rPh sb="1" eb="3">
      <t>キンガク</t>
    </rPh>
    <rPh sb="4" eb="5">
      <t>タイ</t>
    </rPh>
    <rPh sb="7" eb="9">
      <t>ホソク</t>
    </rPh>
    <rPh sb="9" eb="11">
      <t>セツメイ</t>
    </rPh>
    <rPh sb="11" eb="12">
      <t>トウ</t>
    </rPh>
    <rPh sb="14" eb="15">
      <t>ラン</t>
    </rPh>
    <rPh sb="16" eb="18">
      <t>タイショウ</t>
    </rPh>
    <rPh sb="18" eb="19">
      <t>オヨ</t>
    </rPh>
    <rPh sb="20" eb="22">
      <t>ソウテイ</t>
    </rPh>
    <rPh sb="22" eb="24">
      <t>コウスウ</t>
    </rPh>
    <rPh sb="26" eb="27">
      <t>ネン</t>
    </rPh>
    <rPh sb="27" eb="28">
      <t>ブン</t>
    </rPh>
    <rPh sb="30" eb="33">
      <t>キサイネガ</t>
    </rPh>
    <rPh sb="37" eb="39">
      <t>ブッピン</t>
    </rPh>
    <rPh sb="39" eb="40">
      <t>ヒ</t>
    </rPh>
    <rPh sb="41" eb="42">
      <t>フク</t>
    </rPh>
    <rPh sb="50" eb="52">
      <t>サイケイ</t>
    </rPh>
    <rPh sb="52" eb="54">
      <t>フヨウ</t>
    </rPh>
    <phoneticPr fontId="3"/>
  </si>
  <si>
    <t>数量
（クラウドの場合は年度数：5年）</t>
    <rPh sb="0" eb="2">
      <t>スウリョウ</t>
    </rPh>
    <rPh sb="9" eb="11">
      <t>バアイ</t>
    </rPh>
    <rPh sb="12" eb="14">
      <t>ネンド</t>
    </rPh>
    <rPh sb="14" eb="15">
      <t>スウ</t>
    </rPh>
    <rPh sb="17" eb="18">
      <t>ネン</t>
    </rPh>
    <phoneticPr fontId="3"/>
  </si>
  <si>
    <t>金額に対する補足等
（提供方法についてオンプレミス、クラウドの区分を明示してください。）</t>
    <rPh sb="0" eb="6">
      <t>キ</t>
    </rPh>
    <rPh sb="6" eb="8">
      <t>ホソク</t>
    </rPh>
    <rPh sb="8" eb="9">
      <t>トウ</t>
    </rPh>
    <rPh sb="11" eb="13">
      <t>テイキョウ</t>
    </rPh>
    <rPh sb="13" eb="15">
      <t>ホウホウ</t>
    </rPh>
    <rPh sb="31" eb="33">
      <t>クブン</t>
    </rPh>
    <rPh sb="34" eb="36">
      <t>メイジ</t>
    </rPh>
    <phoneticPr fontId="3"/>
  </si>
  <si>
    <t>科目</t>
    <rPh sb="0" eb="2">
      <t>カモク</t>
    </rPh>
    <phoneticPr fontId="3"/>
  </si>
  <si>
    <t>科目</t>
    <phoneticPr fontId="3"/>
  </si>
  <si>
    <t>クラウドサービス</t>
    <phoneticPr fontId="3"/>
  </si>
  <si>
    <t>その他必要なものについて記入してください。
必要に応じて行を追加してください。</t>
    <phoneticPr fontId="3"/>
  </si>
  <si>
    <t>※明細を上記よりも詳細に記載できる場合は行を追加して記入してください。</t>
    <rPh sb="1" eb="3">
      <t>メイサイ</t>
    </rPh>
    <rPh sb="4" eb="6">
      <t>ジョウキ</t>
    </rPh>
    <rPh sb="9" eb="11">
      <t>ショウサイ</t>
    </rPh>
    <rPh sb="12" eb="14">
      <t>キサイ</t>
    </rPh>
    <rPh sb="17" eb="19">
      <t>バアイ</t>
    </rPh>
    <rPh sb="20" eb="21">
      <t>ギョウ</t>
    </rPh>
    <rPh sb="22" eb="24">
      <t>ツイカ</t>
    </rPh>
    <rPh sb="26" eb="28">
      <t>キニュウ</t>
    </rPh>
    <phoneticPr fontId="3"/>
  </si>
  <si>
    <t>その他</t>
    <rPh sb="2" eb="3">
      <t>タ</t>
    </rPh>
    <phoneticPr fontId="3"/>
  </si>
  <si>
    <t>その他小計</t>
    <rPh sb="2" eb="3">
      <t>タ</t>
    </rPh>
    <rPh sb="3" eb="5">
      <t>ショウケイ</t>
    </rPh>
    <phoneticPr fontId="3"/>
  </si>
  <si>
    <t>5年間運用保守費用合計
（D）（C×5）</t>
    <phoneticPr fontId="3"/>
  </si>
  <si>
    <t>「様式9（PKG費用）　b.パッケージに対するカスタマイズ費用」の合計を記入してください。</t>
    <rPh sb="8" eb="10">
      <t>ヒヨウ</t>
    </rPh>
    <rPh sb="33" eb="35">
      <t>ゴウケイ</t>
    </rPh>
    <phoneticPr fontId="3"/>
  </si>
  <si>
    <t>クラウド環境利用料</t>
    <rPh sb="4" eb="6">
      <t>カンキョウ</t>
    </rPh>
    <rPh sb="6" eb="8">
      <t>リヨウ</t>
    </rPh>
    <rPh sb="8" eb="9">
      <t>リョウ</t>
    </rPh>
    <phoneticPr fontId="3"/>
  </si>
  <si>
    <t>回線費用</t>
    <rPh sb="0" eb="4">
      <t>カイセンヒヨウ</t>
    </rPh>
    <phoneticPr fontId="3"/>
  </si>
  <si>
    <t>クラウド又はデータセンタ等のシステム運用環境の利用料を記入してください。（1年分）</t>
    <rPh sb="4" eb="5">
      <t>マタ</t>
    </rPh>
    <rPh sb="12" eb="13">
      <t>トウ</t>
    </rPh>
    <rPh sb="18" eb="22">
      <t>ウンヨウカンキョウ</t>
    </rPh>
    <rPh sb="23" eb="25">
      <t>リヨウ</t>
    </rPh>
    <rPh sb="25" eb="26">
      <t>リョウ</t>
    </rPh>
    <rPh sb="27" eb="29">
      <t>キニュウ</t>
    </rPh>
    <rPh sb="38" eb="40">
      <t>ネンブン</t>
    </rPh>
    <phoneticPr fontId="3"/>
  </si>
  <si>
    <t>クラウド又はデータセンタ等のシステム運用環境に接続するための回線等の費用がある場合は、記入してください。物品費に含まれているものは再掲不要です。</t>
    <rPh sb="23" eb="25">
      <t>セツゾク</t>
    </rPh>
    <rPh sb="30" eb="33">
      <t>カイセントウ</t>
    </rPh>
    <rPh sb="34" eb="36">
      <t>ヒヨウ</t>
    </rPh>
    <rPh sb="39" eb="41">
      <t>バアイ</t>
    </rPh>
    <rPh sb="43" eb="45">
      <t>キニュウ</t>
    </rPh>
    <phoneticPr fontId="3"/>
  </si>
  <si>
    <t>構築・移行費用</t>
    <rPh sb="0" eb="2">
      <t>コウチク</t>
    </rPh>
    <rPh sb="3" eb="7">
      <t>イコウヒヨウ</t>
    </rPh>
    <phoneticPr fontId="3"/>
  </si>
  <si>
    <t>⑴　業務機能構築（業務アプリケーション）</t>
    <phoneticPr fontId="3"/>
  </si>
  <si>
    <t>⑵　関連システムとの連携構築</t>
    <rPh sb="2" eb="4">
      <t>カンレン</t>
    </rPh>
    <rPh sb="10" eb="14">
      <t>レンケイコウチク</t>
    </rPh>
    <phoneticPr fontId="3"/>
  </si>
  <si>
    <t>⑶　環境構築（プラットフォーム）</t>
    <phoneticPr fontId="3"/>
  </si>
  <si>
    <t>⑷　業務分析・業務改善提案</t>
    <rPh sb="2" eb="6">
      <t>ギョウムブンセキ</t>
    </rPh>
    <rPh sb="7" eb="13">
      <t>ギョウムカイゼンテイアン</t>
    </rPh>
    <phoneticPr fontId="3"/>
  </si>
  <si>
    <t>筑西市文書管理システム</t>
    <rPh sb="0" eb="3">
      <t>チクセイシ</t>
    </rPh>
    <rPh sb="3" eb="5">
      <t>ブンショ</t>
    </rPh>
    <rPh sb="5" eb="7">
      <t>カンリ</t>
    </rPh>
    <phoneticPr fontId="3"/>
  </si>
  <si>
    <t>筑西市文書管理システム</t>
    <rPh sb="0" eb="2">
      <t>チクセイ</t>
    </rPh>
    <rPh sb="2" eb="3">
      <t>シ</t>
    </rPh>
    <rPh sb="3" eb="5">
      <t>ブンショ</t>
    </rPh>
    <rPh sb="5" eb="7">
      <t>カンリ</t>
    </rPh>
    <phoneticPr fontId="3"/>
  </si>
  <si>
    <t>ア　文書管理システム</t>
    <rPh sb="2" eb="6">
      <t>ブンショカンリ</t>
    </rPh>
    <phoneticPr fontId="3"/>
  </si>
  <si>
    <r>
      <t>イ</t>
    </r>
    <r>
      <rPr>
        <sz val="13"/>
        <rFont val="BIZ UDPゴシック"/>
        <family val="3"/>
        <charset val="128"/>
      </rPr>
      <t>　</t>
    </r>
    <r>
      <rPr>
        <sz val="11"/>
        <rFont val="BIZ UDPゴシック"/>
        <family val="3"/>
        <charset val="128"/>
      </rPr>
      <t>電子決裁システム</t>
    </r>
    <rPh sb="2" eb="6">
      <t>デンシケッサイ</t>
    </rPh>
    <phoneticPr fontId="3"/>
  </si>
  <si>
    <t>ア　リポジトリ管理</t>
    <phoneticPr fontId="3"/>
  </si>
  <si>
    <t>ウ　ワークフロー管理</t>
    <phoneticPr fontId="3"/>
  </si>
  <si>
    <t>エ　バックアップ管理</t>
    <phoneticPr fontId="3"/>
  </si>
  <si>
    <t>オ　ウイルス対策ソフト又は装置</t>
    <phoneticPr fontId="3"/>
  </si>
  <si>
    <t>ア　業務改善検討支援</t>
    <rPh sb="2" eb="4">
      <t>ギョウム</t>
    </rPh>
    <rPh sb="4" eb="6">
      <t>カイゼン</t>
    </rPh>
    <rPh sb="6" eb="8">
      <t>ケントウ</t>
    </rPh>
    <rPh sb="8" eb="10">
      <t>シエン</t>
    </rPh>
    <phoneticPr fontId="3"/>
  </si>
  <si>
    <r>
      <t>イ</t>
    </r>
    <r>
      <rPr>
        <sz val="13"/>
        <rFont val="BIZ UDPゴシック"/>
        <family val="3"/>
        <charset val="128"/>
      </rPr>
      <t>　</t>
    </r>
    <r>
      <rPr>
        <sz val="11"/>
        <rFont val="BIZ UDPゴシック"/>
        <family val="3"/>
        <charset val="128"/>
      </rPr>
      <t>決裁基盤</t>
    </r>
    <phoneticPr fontId="3"/>
  </si>
  <si>
    <t>使用料（利用料）方式の場合は記入不要です。詳細については別紙「様式8（PKG費用）　a.パッケージ価格」に記入してください。</t>
    <rPh sb="4" eb="7">
      <t>リヨウリョウ</t>
    </rPh>
    <rPh sb="38" eb="40">
      <t>ヒヨウ</t>
    </rPh>
    <rPh sb="49" eb="51">
      <t>カカク</t>
    </rPh>
    <phoneticPr fontId="3"/>
  </si>
  <si>
    <t>内訳明細は様式9に記入願います。本欄には「様式9（物品費用）」の「ハードウェア小計」の金額を記入願います。</t>
    <rPh sb="0" eb="2">
      <t>ウチワケ</t>
    </rPh>
    <rPh sb="2" eb="4">
      <t>メイサイ</t>
    </rPh>
    <rPh sb="5" eb="7">
      <t>ヨウシキ</t>
    </rPh>
    <rPh sb="9" eb="12">
      <t>キニュウネガ</t>
    </rPh>
    <rPh sb="16" eb="18">
      <t>ホンラン</t>
    </rPh>
    <rPh sb="21" eb="23">
      <t>ヨウシキ</t>
    </rPh>
    <rPh sb="25" eb="27">
      <t>ブッピン</t>
    </rPh>
    <rPh sb="27" eb="29">
      <t>ヒヨウ</t>
    </rPh>
    <rPh sb="39" eb="41">
      <t>ショウケイ</t>
    </rPh>
    <rPh sb="43" eb="45">
      <t>キンガク</t>
    </rPh>
    <rPh sb="46" eb="49">
      <t>キニュウネガ</t>
    </rPh>
    <phoneticPr fontId="3"/>
  </si>
  <si>
    <t>内訳明細は様式9に記入願います。本欄には「様式9（物品費用）」の「ソフトウェア小計」の金額を記入願います。</t>
    <rPh sb="0" eb="2">
      <t>ウチワケ</t>
    </rPh>
    <rPh sb="2" eb="4">
      <t>メイサイ</t>
    </rPh>
    <rPh sb="9" eb="12">
      <t>キニュウネガ</t>
    </rPh>
    <rPh sb="16" eb="18">
      <t>ホンラン</t>
    </rPh>
    <rPh sb="25" eb="27">
      <t>ブッピン</t>
    </rPh>
    <rPh sb="27" eb="29">
      <t>ヒヨウ</t>
    </rPh>
    <rPh sb="39" eb="41">
      <t>ショウケイ</t>
    </rPh>
    <rPh sb="43" eb="45">
      <t>キンガク</t>
    </rPh>
    <rPh sb="46" eb="49">
      <t>キニュウネガ</t>
    </rPh>
    <phoneticPr fontId="3"/>
  </si>
  <si>
    <t>内訳明細は様式9に記入願います。本欄には「様式9（物品費用）」の「ネットワーク機器小計」の金額を記入願います。</t>
    <rPh sb="0" eb="2">
      <t>ウチワケ</t>
    </rPh>
    <rPh sb="2" eb="4">
      <t>メイサイ</t>
    </rPh>
    <rPh sb="9" eb="12">
      <t>キニュウネガ</t>
    </rPh>
    <rPh sb="16" eb="18">
      <t>ホンラン</t>
    </rPh>
    <rPh sb="25" eb="27">
      <t>ブッピン</t>
    </rPh>
    <rPh sb="27" eb="29">
      <t>ヒヨウ</t>
    </rPh>
    <rPh sb="39" eb="41">
      <t>キキ</t>
    </rPh>
    <rPh sb="41" eb="43">
      <t>ショウケイ</t>
    </rPh>
    <rPh sb="45" eb="47">
      <t>キンガク</t>
    </rPh>
    <rPh sb="48" eb="51">
      <t>キニュウネガ</t>
    </rPh>
    <phoneticPr fontId="3"/>
  </si>
  <si>
    <t>内訳明細は様式9に記入願います。本欄には「様式9（物品費用）」の「周辺機器小計」の金額を記入願います。</t>
    <rPh sb="0" eb="2">
      <t>ウチワケ</t>
    </rPh>
    <rPh sb="2" eb="4">
      <t>メイサイ</t>
    </rPh>
    <rPh sb="9" eb="12">
      <t>キニュウネガ</t>
    </rPh>
    <rPh sb="16" eb="18">
      <t>ホンラン</t>
    </rPh>
    <rPh sb="25" eb="27">
      <t>ブッピン</t>
    </rPh>
    <rPh sb="27" eb="29">
      <t>ヒヨウ</t>
    </rPh>
    <rPh sb="33" eb="35">
      <t>シュウヘン</t>
    </rPh>
    <rPh sb="35" eb="37">
      <t>キキ</t>
    </rPh>
    <rPh sb="37" eb="39">
      <t>ショウケイ</t>
    </rPh>
    <rPh sb="41" eb="43">
      <t>キンガク</t>
    </rPh>
    <rPh sb="44" eb="47">
      <t>キニュウネガ</t>
    </rPh>
    <phoneticPr fontId="3"/>
  </si>
  <si>
    <t>「様式10（構築・移行費用）」の合計を記入してください。</t>
    <rPh sb="1" eb="3">
      <t>ヨウシキ</t>
    </rPh>
    <rPh sb="6" eb="8">
      <t>コウチク</t>
    </rPh>
    <rPh sb="9" eb="11">
      <t>イコウ</t>
    </rPh>
    <rPh sb="11" eb="13">
      <t>ヒヨウ</t>
    </rPh>
    <rPh sb="16" eb="18">
      <t>ゴウケイ</t>
    </rPh>
    <rPh sb="19" eb="21">
      <t>キニュウ</t>
    </rPh>
    <phoneticPr fontId="3"/>
  </si>
  <si>
    <t>内訳明細は様式10に記入願います。本欄には「様式10　構築・移行費用」の⑶を除いた合計金額を記入願います。</t>
    <rPh sb="0" eb="2">
      <t>ウチワケ</t>
    </rPh>
    <rPh sb="2" eb="4">
      <t>メイサイ</t>
    </rPh>
    <rPh sb="5" eb="7">
      <t>ヨウシキ</t>
    </rPh>
    <rPh sb="10" eb="13">
      <t>キニュウネガ</t>
    </rPh>
    <rPh sb="17" eb="19">
      <t>ホンラン</t>
    </rPh>
    <rPh sb="22" eb="24">
      <t>ヨウシキ</t>
    </rPh>
    <rPh sb="27" eb="29">
      <t>コウチク</t>
    </rPh>
    <rPh sb="30" eb="32">
      <t>イコウ</t>
    </rPh>
    <rPh sb="32" eb="34">
      <t>ヒヨウ</t>
    </rPh>
    <rPh sb="38" eb="39">
      <t>ノゾ</t>
    </rPh>
    <rPh sb="41" eb="43">
      <t>ゴウケイ</t>
    </rPh>
    <rPh sb="43" eb="45">
      <t>キンガク</t>
    </rPh>
    <rPh sb="46" eb="49">
      <t>キニュウネガ</t>
    </rPh>
    <phoneticPr fontId="3"/>
  </si>
  <si>
    <t>買取方式の場合は運用保守費用、使用料方式の場合は使用料および、保守費用を記入して下さい。詳細については別紙「様式8（PKG費用）　c.パッケージに対する使用料・運用保守費用/１年間」に記入してください。</t>
    <rPh sb="88" eb="90">
      <t>ネンカン</t>
    </rPh>
    <phoneticPr fontId="3"/>
  </si>
  <si>
    <t>単価
（クラウドによる提供の場合は1年間の使用料）</t>
    <rPh sb="0" eb="2">
      <t>タンカ</t>
    </rPh>
    <rPh sb="11" eb="13">
      <t>テイキョウ</t>
    </rPh>
    <rPh sb="14" eb="16">
      <t>バアイ</t>
    </rPh>
    <rPh sb="18" eb="20">
      <t>ネンカン</t>
    </rPh>
    <rPh sb="21" eb="23">
      <t>シヨウ</t>
    </rPh>
    <rPh sb="23" eb="24">
      <t>リョウ</t>
    </rPh>
    <phoneticPr fontId="3"/>
  </si>
  <si>
    <t>金額
（クラウドの場合は5年の使用料合計）</t>
    <rPh sb="0" eb="2">
      <t>キンガク</t>
    </rPh>
    <rPh sb="9" eb="11">
      <t>バアイ</t>
    </rPh>
    <rPh sb="13" eb="14">
      <t>ネン</t>
    </rPh>
    <rPh sb="15" eb="17">
      <t>シヨウ</t>
    </rPh>
    <rPh sb="17" eb="18">
      <t>リョウ</t>
    </rPh>
    <rPh sb="18" eb="20">
      <t>ゴウケイ</t>
    </rPh>
    <phoneticPr fontId="3"/>
  </si>
  <si>
    <t>※品名、単価、数量を記入してください。</t>
    <rPh sb="1" eb="3">
      <t>ヒンメイ</t>
    </rPh>
    <rPh sb="4" eb="6">
      <t>タンカ</t>
    </rPh>
    <rPh sb="7" eb="9">
      <t>スウリョウ</t>
    </rPh>
    <rPh sb="10" eb="12">
      <t>キニュウ</t>
    </rPh>
    <phoneticPr fontId="3"/>
  </si>
  <si>
    <t>合計（E）（A+B+D）
（物品費用+構築費+5年間運用保守費用）</t>
    <rPh sb="14" eb="16">
      <t>ブッピン</t>
    </rPh>
    <rPh sb="16" eb="17">
      <t>ヒ</t>
    </rPh>
    <rPh sb="17" eb="18">
      <t>ヨウ</t>
    </rPh>
    <rPh sb="19" eb="21">
      <t>コウチク</t>
    </rPh>
    <phoneticPr fontId="3"/>
  </si>
  <si>
    <t>物品費用小計（A）</t>
    <rPh sb="3" eb="4">
      <t>ヨウ</t>
    </rPh>
    <phoneticPr fontId="3"/>
  </si>
  <si>
    <t>物品費用</t>
    <rPh sb="3" eb="4">
      <t>ヨウ</t>
    </rPh>
    <phoneticPr fontId="3"/>
  </si>
  <si>
    <t>見積内訳書（構築・移行費用）</t>
    <rPh sb="0" eb="2">
      <t>ミツモリ</t>
    </rPh>
    <rPh sb="6" eb="8">
      <t>コウチク</t>
    </rPh>
    <rPh sb="9" eb="11">
      <t>イコウ</t>
    </rPh>
    <phoneticPr fontId="3"/>
  </si>
  <si>
    <t>見積内訳書（物品費用）</t>
    <rPh sb="0" eb="2">
      <t>ミツモリ</t>
    </rPh>
    <rPh sb="6" eb="8">
      <t>ブッピン</t>
    </rPh>
    <rPh sb="9" eb="10">
      <t>ヨウ</t>
    </rPh>
    <phoneticPr fontId="3"/>
  </si>
  <si>
    <t>見積内訳書（PKG費用）</t>
    <rPh sb="0" eb="2">
      <t>ミツ</t>
    </rPh>
    <rPh sb="2" eb="5">
      <t>ウチワケショ</t>
    </rPh>
    <rPh sb="9" eb="11">
      <t>ヒヨウ</t>
    </rPh>
    <phoneticPr fontId="3"/>
  </si>
  <si>
    <t>見積内訳書（総合）</t>
    <rPh sb="0" eb="2">
      <t>ミツモリ</t>
    </rPh>
    <rPh sb="6" eb="8">
      <t>ソウゴウ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</si>
</sst>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36" x14ac:knownFonts="1">
    <font>
      <sz val="10"/>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28"/>
      <name val="ＭＳ 明朝"/>
      <family val="1"/>
      <charset val="128"/>
    </font>
    <font>
      <sz val="14"/>
      <name val="ＭＳ 明朝"/>
      <family val="1"/>
      <charset val="128"/>
    </font>
    <font>
      <sz val="16"/>
      <name val="ＭＳ 明朝"/>
      <family val="1"/>
      <charset val="128"/>
    </font>
    <font>
      <sz val="16"/>
      <color indexed="10"/>
      <name val="ＭＳ 明朝"/>
      <family val="1"/>
      <charset val="128"/>
    </font>
    <font>
      <b/>
      <sz val="18"/>
      <name val="ＭＳ 明朝"/>
      <family val="1"/>
      <charset val="128"/>
    </font>
    <font>
      <b/>
      <sz val="11"/>
      <name val="ＭＳ 明朝"/>
      <family val="1"/>
      <charset val="128"/>
    </font>
    <font>
      <b/>
      <sz val="11"/>
      <color theme="1"/>
      <name val="ＭＳ 明朝"/>
      <family val="1"/>
      <charset val="128"/>
    </font>
    <font>
      <sz val="11"/>
      <name val="ＭＳ 明朝"/>
      <family val="1"/>
      <charset val="128"/>
    </font>
    <font>
      <sz val="11"/>
      <color theme="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b/>
      <sz val="14"/>
      <name val="ＭＳ 明朝"/>
      <family val="1"/>
      <charset val="128"/>
    </font>
    <font>
      <b/>
      <sz val="11"/>
      <color indexed="8"/>
      <name val="ＭＳ 明朝"/>
      <family val="1"/>
      <charset val="128"/>
    </font>
    <font>
      <sz val="11"/>
      <color indexed="8"/>
      <name val="ＭＳ 明朝"/>
      <family val="1"/>
      <charset val="128"/>
    </font>
    <font>
      <sz val="8"/>
      <name val="ＭＳ 明朝"/>
      <family val="1"/>
      <charset val="128"/>
    </font>
    <font>
      <b/>
      <sz val="16"/>
      <name val="ＭＳ 明朝"/>
      <family val="1"/>
      <charset val="128"/>
    </font>
    <font>
      <b/>
      <sz val="11"/>
      <name val="BIZ UDPゴシック"/>
      <family val="3"/>
      <charset val="128"/>
    </font>
    <font>
      <b/>
      <sz val="11"/>
      <color theme="1"/>
      <name val="BIZ UDPゴシック"/>
      <family val="3"/>
      <charset val="128"/>
    </font>
    <font>
      <sz val="11"/>
      <name val="BIZ UDPゴシック"/>
      <family val="3"/>
      <charset val="128"/>
    </font>
    <font>
      <b/>
      <sz val="12"/>
      <name val="BIZ UDPゴシック"/>
      <family val="3"/>
      <charset val="128"/>
    </font>
    <font>
      <b/>
      <sz val="14"/>
      <name val="BIZ UDPゴシック"/>
      <family val="3"/>
      <charset val="128"/>
    </font>
    <font>
      <b/>
      <sz val="11"/>
      <color indexed="8"/>
      <name val="BIZ UDPゴシック"/>
      <family val="3"/>
      <charset val="128"/>
    </font>
    <font>
      <sz val="11"/>
      <color indexed="8"/>
      <name val="BIZ UDPゴシック"/>
      <family val="3"/>
      <charset val="128"/>
    </font>
    <font>
      <sz val="11"/>
      <color theme="1"/>
      <name val="BIZ UDPゴシック"/>
      <family val="3"/>
      <charset val="128"/>
    </font>
    <font>
      <b/>
      <sz val="16"/>
      <name val="BIZ UDPゴシック"/>
      <family val="3"/>
      <charset val="128"/>
    </font>
    <font>
      <b/>
      <sz val="11"/>
      <color rgb="FFFF0000"/>
      <name val="ＭＳ 明朝"/>
      <family val="1"/>
      <charset val="128"/>
    </font>
    <font>
      <b/>
      <sz val="14"/>
      <color rgb="FFFF0000"/>
      <name val="ＭＳ 明朝"/>
      <family val="1"/>
      <charset val="128"/>
    </font>
    <font>
      <sz val="11"/>
      <color rgb="FFFF0000"/>
      <name val="BIZ UDPゴシック"/>
      <family val="3"/>
      <charset val="128"/>
    </font>
    <font>
      <sz val="13"/>
      <name val="BIZ UDPゴシック"/>
      <family val="3"/>
      <charset val="128"/>
    </font>
  </fonts>
  <fills count="7">
    <fill>
      <patternFill patternType="none"/>
    </fill>
    <fill>
      <patternFill patternType="gray125"/>
    </fill>
    <fill>
      <patternFill patternType="lightDown"/>
    </fill>
    <fill>
      <patternFill patternType="solid">
        <fgColor indexed="65"/>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thick">
        <color indexed="64"/>
      </top>
      <bottom style="thin">
        <color indexed="64"/>
      </bottom>
      <diagonal/>
    </border>
    <border>
      <left style="thick">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thick">
        <color indexed="64"/>
      </left>
      <right style="medium">
        <color indexed="64"/>
      </right>
      <top style="double">
        <color indexed="64"/>
      </top>
      <bottom/>
      <diagonal/>
    </border>
    <border>
      <left style="thick">
        <color indexed="64"/>
      </left>
      <right style="thin">
        <color indexed="64"/>
      </right>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style="thick">
        <color indexed="64"/>
      </left>
      <right style="medium">
        <color indexed="64"/>
      </right>
      <top style="double">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double">
        <color indexed="64"/>
      </top>
      <bottom style="double">
        <color indexed="64"/>
      </bottom>
      <diagonal/>
    </border>
    <border>
      <left style="thick">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double">
        <color indexed="64"/>
      </bottom>
      <diagonal/>
    </border>
    <border>
      <left style="thick">
        <color indexed="64"/>
      </left>
      <right style="medium">
        <color indexed="64"/>
      </right>
      <top/>
      <bottom/>
      <diagonal/>
    </border>
    <border>
      <left style="thick">
        <color indexed="64"/>
      </left>
      <right style="medium">
        <color indexed="64"/>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n">
        <color indexed="64"/>
      </right>
      <top style="double">
        <color indexed="64"/>
      </top>
      <bottom style="thick">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style="thin">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s>
  <cellStyleXfs count="21">
    <xf numFmtId="0" fontId="0" fillId="0" borderId="0"/>
    <xf numFmtId="6" fontId="4" fillId="0" borderId="0" applyFont="0" applyFill="0" applyBorder="0" applyAlignment="0" applyProtection="0"/>
    <xf numFmtId="0" fontId="2" fillId="0" borderId="0">
      <alignment vertical="center"/>
    </xf>
    <xf numFmtId="0" fontId="5" fillId="0" borderId="0">
      <alignment vertical="center"/>
    </xf>
    <xf numFmtId="6"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2" fillId="0" borderId="0">
      <alignment vertical="center"/>
    </xf>
    <xf numFmtId="6" fontId="2"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6" fontId="4" fillId="0" borderId="0" applyFont="0" applyFill="0" applyBorder="0" applyAlignment="0" applyProtection="0"/>
    <xf numFmtId="6" fontId="5"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38" fontId="4" fillId="0" borderId="0" applyFill="0" applyBorder="0" applyAlignment="0" applyProtection="0">
      <alignment vertical="center"/>
    </xf>
    <xf numFmtId="6" fontId="4" fillId="0" borderId="0" applyFill="0" applyBorder="0" applyAlignment="0" applyProtection="0">
      <alignment vertical="center"/>
    </xf>
    <xf numFmtId="0" fontId="2" fillId="0" borderId="0">
      <alignment vertical="center"/>
    </xf>
  </cellStyleXfs>
  <cellXfs count="206">
    <xf numFmtId="0" fontId="0" fillId="0" borderId="0" xfId="0"/>
    <xf numFmtId="0" fontId="8" fillId="0" borderId="0" xfId="2" applyFont="1">
      <alignment vertical="center"/>
    </xf>
    <xf numFmtId="49" fontId="10" fillId="0" borderId="0" xfId="4" applyNumberFormat="1" applyFont="1" applyBorder="1" applyAlignment="1">
      <alignment vertical="center" wrapText="1"/>
    </xf>
    <xf numFmtId="0" fontId="11" fillId="4" borderId="1" xfId="2" applyFont="1" applyFill="1" applyBorder="1" applyAlignment="1">
      <alignment horizontal="center" vertical="center"/>
    </xf>
    <xf numFmtId="0" fontId="11" fillId="4" borderId="2" xfId="2" applyFont="1" applyFill="1" applyBorder="1" applyAlignment="1">
      <alignment horizontal="center" vertical="center"/>
    </xf>
    <xf numFmtId="0" fontId="11" fillId="4" borderId="4" xfId="2" applyFont="1" applyFill="1" applyBorder="1" applyAlignment="1">
      <alignment horizontal="center" vertical="center"/>
    </xf>
    <xf numFmtId="0" fontId="13" fillId="0" borderId="9" xfId="2" applyFont="1" applyBorder="1" applyAlignment="1">
      <alignment horizontal="center" vertical="center" textRotation="255" wrapText="1"/>
    </xf>
    <xf numFmtId="0" fontId="13" fillId="0" borderId="62" xfId="2" applyFont="1" applyBorder="1" applyAlignment="1">
      <alignment vertical="center" wrapText="1"/>
    </xf>
    <xf numFmtId="0" fontId="13" fillId="0" borderId="62" xfId="2" applyFont="1" applyBorder="1" applyAlignment="1">
      <alignment horizontal="left" vertical="center" wrapText="1"/>
    </xf>
    <xf numFmtId="0" fontId="13" fillId="0" borderId="17" xfId="2" applyFont="1" applyBorder="1" applyAlignment="1">
      <alignment horizontal="center" vertical="center" textRotation="255"/>
    </xf>
    <xf numFmtId="0" fontId="13" fillId="0" borderId="9" xfId="2" applyFont="1" applyBorder="1" applyAlignment="1">
      <alignment vertical="center" wrapText="1"/>
    </xf>
    <xf numFmtId="0" fontId="14" fillId="0" borderId="11" xfId="2" applyFont="1" applyBorder="1" applyAlignment="1">
      <alignment vertical="center" wrapText="1"/>
    </xf>
    <xf numFmtId="0" fontId="13" fillId="0" borderId="11" xfId="2" applyFont="1" applyBorder="1" applyAlignment="1">
      <alignment vertical="center" wrapText="1"/>
    </xf>
    <xf numFmtId="0" fontId="13" fillId="0" borderId="17" xfId="2" applyFont="1" applyBorder="1" applyAlignment="1">
      <alignment horizontal="center" vertical="center" textRotation="255" wrapText="1"/>
    </xf>
    <xf numFmtId="0" fontId="13" fillId="0" borderId="17" xfId="2" applyFont="1" applyBorder="1" applyAlignment="1">
      <alignment horizontal="left" vertical="center" wrapText="1"/>
    </xf>
    <xf numFmtId="0" fontId="13" fillId="0" borderId="9" xfId="2" applyFont="1" applyBorder="1" applyAlignment="1">
      <alignment horizontal="center" vertical="center" wrapText="1"/>
    </xf>
    <xf numFmtId="0" fontId="13" fillId="0" borderId="9" xfId="2" applyFont="1" applyBorder="1" applyAlignment="1">
      <alignment horizontal="left" vertical="center" wrapText="1"/>
    </xf>
    <xf numFmtId="6" fontId="7" fillId="0" borderId="0" xfId="4" applyFont="1" applyBorder="1" applyAlignment="1">
      <alignment vertical="center" wrapText="1"/>
    </xf>
    <xf numFmtId="0" fontId="14" fillId="0" borderId="0" xfId="3" applyFont="1">
      <alignment vertical="center"/>
    </xf>
    <xf numFmtId="0" fontId="11" fillId="4" borderId="61" xfId="2" applyFont="1" applyFill="1" applyBorder="1" applyAlignment="1">
      <alignment horizontal="center" vertical="center"/>
    </xf>
    <xf numFmtId="0" fontId="11" fillId="4" borderId="22" xfId="2" applyFont="1" applyFill="1" applyBorder="1" applyAlignment="1">
      <alignment horizontal="center" vertical="center"/>
    </xf>
    <xf numFmtId="0" fontId="13" fillId="0" borderId="7" xfId="2" applyFont="1" applyBorder="1" applyAlignment="1">
      <alignment horizontal="center" vertical="center" wrapText="1"/>
    </xf>
    <xf numFmtId="0" fontId="13" fillId="0" borderId="20" xfId="2" applyFont="1" applyBorder="1" applyAlignment="1">
      <alignment vertical="center" wrapText="1"/>
    </xf>
    <xf numFmtId="5" fontId="13" fillId="0" borderId="31" xfId="2" applyNumberFormat="1" applyFont="1" applyBorder="1" applyAlignment="1">
      <alignment vertical="center" wrapText="1"/>
    </xf>
    <xf numFmtId="3" fontId="11" fillId="0" borderId="32" xfId="4" applyNumberFormat="1" applyFont="1" applyFill="1" applyBorder="1" applyAlignment="1">
      <alignment horizontal="right" vertical="center" wrapText="1"/>
    </xf>
    <xf numFmtId="6" fontId="11" fillId="0" borderId="49" xfId="4" applyFont="1" applyFill="1" applyBorder="1" applyAlignment="1">
      <alignment horizontal="right" vertical="center" wrapText="1"/>
    </xf>
    <xf numFmtId="0" fontId="20" fillId="0" borderId="53" xfId="2" applyFont="1" applyBorder="1" applyAlignment="1">
      <alignment vertical="center" wrapText="1"/>
    </xf>
    <xf numFmtId="0" fontId="13" fillId="0" borderId="17" xfId="2" applyFont="1" applyBorder="1" applyAlignment="1">
      <alignment vertical="center" wrapText="1"/>
    </xf>
    <xf numFmtId="5" fontId="13" fillId="0" borderId="27" xfId="2" applyNumberFormat="1" applyFont="1" applyBorder="1" applyAlignment="1">
      <alignment vertical="center" wrapText="1"/>
    </xf>
    <xf numFmtId="3" fontId="11" fillId="0" borderId="17" xfId="4" applyNumberFormat="1" applyFont="1" applyFill="1" applyBorder="1" applyAlignment="1">
      <alignment horizontal="right" vertical="center" wrapText="1"/>
    </xf>
    <xf numFmtId="6" fontId="11" fillId="0" borderId="51" xfId="4" applyFont="1" applyFill="1" applyBorder="1" applyAlignment="1">
      <alignment horizontal="right" vertical="center" wrapText="1"/>
    </xf>
    <xf numFmtId="0" fontId="14" fillId="0" borderId="35" xfId="3" applyFont="1" applyBorder="1">
      <alignment vertical="center"/>
    </xf>
    <xf numFmtId="5" fontId="13" fillId="0" borderId="36" xfId="2" applyNumberFormat="1" applyFont="1" applyBorder="1" applyAlignment="1">
      <alignment vertical="center" wrapText="1"/>
    </xf>
    <xf numFmtId="3" fontId="11" fillId="0" borderId="9" xfId="4" applyNumberFormat="1" applyFont="1" applyFill="1" applyBorder="1" applyAlignment="1">
      <alignment horizontal="right" vertical="center" wrapText="1"/>
    </xf>
    <xf numFmtId="3" fontId="11" fillId="2" borderId="16" xfId="4" applyNumberFormat="1" applyFont="1" applyFill="1" applyBorder="1" applyAlignment="1">
      <alignment horizontal="right" vertical="center" wrapText="1"/>
    </xf>
    <xf numFmtId="6" fontId="16" fillId="0" borderId="39" xfId="4" applyFont="1" applyBorder="1" applyAlignment="1">
      <alignment horizontal="right" vertical="center" wrapText="1"/>
    </xf>
    <xf numFmtId="0" fontId="14" fillId="0" borderId="55" xfId="3" applyFont="1" applyBorder="1">
      <alignment vertical="center"/>
    </xf>
    <xf numFmtId="0" fontId="13" fillId="0" borderId="30" xfId="2" applyFont="1" applyBorder="1" applyAlignment="1">
      <alignment horizontal="center" vertical="center" wrapText="1"/>
    </xf>
    <xf numFmtId="3" fontId="11" fillId="0" borderId="20" xfId="4" applyNumberFormat="1" applyFont="1" applyFill="1" applyBorder="1" applyAlignment="1">
      <alignment horizontal="right" vertical="center" wrapText="1"/>
    </xf>
    <xf numFmtId="0" fontId="14" fillId="0" borderId="53" xfId="3" applyFont="1" applyBorder="1">
      <alignment vertical="center"/>
    </xf>
    <xf numFmtId="0" fontId="20" fillId="0" borderId="33" xfId="2" applyFont="1" applyBorder="1" applyAlignment="1">
      <alignment vertical="center" wrapText="1"/>
    </xf>
    <xf numFmtId="0" fontId="20" fillId="0" borderId="35" xfId="2" applyFont="1" applyBorder="1" applyAlignment="1">
      <alignment vertical="center" wrapText="1"/>
    </xf>
    <xf numFmtId="0" fontId="21" fillId="3" borderId="56" xfId="2" applyFont="1" applyFill="1" applyBorder="1" applyAlignment="1">
      <alignment horizontal="left" vertical="center" wrapText="1"/>
    </xf>
    <xf numFmtId="3" fontId="11" fillId="0" borderId="34" xfId="4" applyNumberFormat="1" applyFont="1" applyFill="1" applyBorder="1" applyAlignment="1">
      <alignment horizontal="right" vertical="center" wrapText="1"/>
    </xf>
    <xf numFmtId="6" fontId="11" fillId="0" borderId="50" xfId="4" applyFont="1" applyFill="1" applyBorder="1" applyAlignment="1">
      <alignment horizontal="right" vertical="center" wrapText="1"/>
    </xf>
    <xf numFmtId="3" fontId="11" fillId="0" borderId="28" xfId="4" applyNumberFormat="1" applyFont="1" applyFill="1" applyBorder="1" applyAlignment="1">
      <alignment horizontal="right" vertical="center" wrapText="1"/>
    </xf>
    <xf numFmtId="3" fontId="11" fillId="2" borderId="38" xfId="4" applyNumberFormat="1" applyFont="1" applyFill="1" applyBorder="1" applyAlignment="1">
      <alignment horizontal="right" vertical="center" wrapText="1"/>
    </xf>
    <xf numFmtId="6" fontId="16" fillId="0" borderId="52" xfId="4" applyFont="1" applyBorder="1" applyAlignment="1">
      <alignment horizontal="right" vertical="center" wrapText="1"/>
    </xf>
    <xf numFmtId="3" fontId="16" fillId="2" borderId="58" xfId="4" applyNumberFormat="1" applyFont="1" applyFill="1" applyBorder="1" applyAlignment="1">
      <alignment horizontal="right" vertical="center" wrapText="1"/>
    </xf>
    <xf numFmtId="176" fontId="13" fillId="3" borderId="47" xfId="2" applyNumberFormat="1" applyFont="1" applyFill="1" applyBorder="1">
      <alignment vertical="center"/>
    </xf>
    <xf numFmtId="0" fontId="6" fillId="0" borderId="0" xfId="2" applyFont="1">
      <alignment vertical="center"/>
    </xf>
    <xf numFmtId="0" fontId="13" fillId="0" borderId="0" xfId="2" applyFont="1">
      <alignment vertical="center"/>
    </xf>
    <xf numFmtId="6" fontId="13" fillId="0" borderId="0" xfId="4" applyFont="1" applyAlignment="1">
      <alignment horizontal="right" vertical="center" wrapText="1"/>
    </xf>
    <xf numFmtId="6" fontId="13" fillId="0" borderId="0" xfId="1" applyFont="1" applyAlignment="1">
      <alignment horizontal="right" vertical="center" wrapText="1"/>
    </xf>
    <xf numFmtId="0" fontId="11" fillId="0" borderId="0" xfId="2" applyFont="1" applyAlignment="1">
      <alignment horizontal="center" vertical="center" textRotation="255" wrapText="1"/>
    </xf>
    <xf numFmtId="176" fontId="13" fillId="0" borderId="0" xfId="2" applyNumberFormat="1" applyFont="1" applyAlignment="1">
      <alignment vertical="center" wrapText="1"/>
    </xf>
    <xf numFmtId="0" fontId="16" fillId="0" borderId="0" xfId="2" applyFont="1" applyAlignment="1">
      <alignment horizontal="center" vertical="center"/>
    </xf>
    <xf numFmtId="0" fontId="14" fillId="0" borderId="12" xfId="2" applyFont="1" applyBorder="1" applyAlignment="1">
      <alignment horizontal="left" vertical="center" wrapText="1"/>
    </xf>
    <xf numFmtId="176" fontId="14" fillId="0" borderId="68" xfId="2" applyNumberFormat="1" applyFont="1" applyBorder="1" applyAlignment="1">
      <alignment vertical="center" wrapText="1"/>
    </xf>
    <xf numFmtId="176" fontId="13" fillId="0" borderId="69" xfId="2" applyNumberFormat="1" applyFont="1" applyBorder="1" applyAlignment="1">
      <alignment vertical="center" wrapText="1"/>
    </xf>
    <xf numFmtId="176" fontId="13" fillId="0" borderId="12" xfId="2" applyNumberFormat="1" applyFont="1" applyBorder="1" applyAlignment="1">
      <alignment horizontal="left" vertical="center" wrapText="1"/>
    </xf>
    <xf numFmtId="176" fontId="13" fillId="5" borderId="69" xfId="2" applyNumberFormat="1" applyFont="1" applyFill="1" applyBorder="1" applyAlignment="1">
      <alignment vertical="center" wrapText="1"/>
    </xf>
    <xf numFmtId="176" fontId="13" fillId="5" borderId="67" xfId="2" applyNumberFormat="1" applyFont="1" applyFill="1" applyBorder="1" applyAlignment="1">
      <alignment vertical="center" wrapText="1"/>
    </xf>
    <xf numFmtId="176" fontId="13" fillId="5" borderId="73" xfId="2" applyNumberFormat="1" applyFont="1" applyFill="1" applyBorder="1" applyAlignment="1">
      <alignment vertical="center" wrapText="1"/>
    </xf>
    <xf numFmtId="0" fontId="13" fillId="0" borderId="0" xfId="1" applyNumberFormat="1" applyFont="1" applyAlignment="1">
      <alignment horizontal="right" vertical="center" wrapText="1"/>
    </xf>
    <xf numFmtId="6" fontId="7" fillId="0" borderId="11" xfId="1" applyFont="1" applyFill="1" applyBorder="1" applyAlignment="1">
      <alignment vertical="center" wrapText="1"/>
    </xf>
    <xf numFmtId="6" fontId="7" fillId="0" borderId="63" xfId="4" applyFont="1" applyBorder="1" applyAlignment="1">
      <alignment vertical="center" wrapText="1"/>
    </xf>
    <xf numFmtId="6" fontId="7" fillId="0" borderId="10" xfId="4" applyFont="1" applyFill="1" applyBorder="1" applyAlignment="1">
      <alignment vertical="center" wrapText="1"/>
    </xf>
    <xf numFmtId="6" fontId="7" fillId="0" borderId="44" xfId="4" applyFont="1" applyBorder="1" applyAlignment="1">
      <alignment vertical="center" wrapText="1"/>
    </xf>
    <xf numFmtId="6" fontId="7" fillId="0" borderId="6" xfId="4" applyFont="1" applyBorder="1" applyAlignment="1">
      <alignment vertical="center" wrapText="1"/>
    </xf>
    <xf numFmtId="6" fontId="7" fillId="3" borderId="6" xfId="4" applyFont="1" applyFill="1" applyBorder="1" applyAlignment="1">
      <alignment vertical="center" wrapText="1"/>
    </xf>
    <xf numFmtId="6" fontId="7" fillId="0" borderId="26" xfId="4" applyFont="1" applyBorder="1" applyAlignment="1">
      <alignment vertical="center" wrapText="1"/>
    </xf>
    <xf numFmtId="6" fontId="22" fillId="0" borderId="26" xfId="4" applyFont="1" applyBorder="1" applyAlignment="1">
      <alignment vertical="center" wrapText="1"/>
    </xf>
    <xf numFmtId="6" fontId="22" fillId="0" borderId="15" xfId="4" applyFont="1" applyBorder="1" applyAlignment="1">
      <alignment vertical="center" wrapText="1"/>
    </xf>
    <xf numFmtId="6" fontId="22" fillId="0" borderId="45" xfId="4" applyFont="1" applyBorder="1" applyAlignment="1">
      <alignment vertical="center" wrapText="1"/>
    </xf>
    <xf numFmtId="6" fontId="10" fillId="0" borderId="21" xfId="4" applyFont="1" applyBorder="1" applyAlignment="1">
      <alignment horizontal="right" vertical="center" wrapText="1"/>
    </xf>
    <xf numFmtId="6" fontId="22" fillId="0" borderId="16" xfId="4" applyFont="1" applyBorder="1" applyAlignment="1">
      <alignment vertical="center" wrapText="1"/>
    </xf>
    <xf numFmtId="6" fontId="22" fillId="0" borderId="57" xfId="4" applyFont="1" applyBorder="1" applyAlignment="1">
      <alignment horizontal="right" vertical="center" wrapText="1"/>
    </xf>
    <xf numFmtId="6" fontId="7" fillId="0" borderId="9" xfId="4" applyFont="1" applyFill="1" applyBorder="1" applyAlignment="1">
      <alignment vertical="center" wrapText="1"/>
    </xf>
    <xf numFmtId="0" fontId="11" fillId="6" borderId="22" xfId="2" applyFont="1" applyFill="1" applyBorder="1" applyAlignment="1">
      <alignment horizontal="center" vertical="center"/>
    </xf>
    <xf numFmtId="6" fontId="11" fillId="6" borderId="3" xfId="1" applyFont="1" applyFill="1" applyBorder="1" applyAlignment="1">
      <alignment horizontal="center" vertical="center" wrapText="1"/>
    </xf>
    <xf numFmtId="6" fontId="12" fillId="6" borderId="4" xfId="1" applyFont="1" applyFill="1" applyBorder="1" applyAlignment="1">
      <alignment horizontal="center" vertical="center" wrapText="1"/>
    </xf>
    <xf numFmtId="0" fontId="13" fillId="0" borderId="68" xfId="1" applyNumberFormat="1" applyFont="1" applyFill="1" applyBorder="1" applyAlignment="1">
      <alignment vertical="center" wrapText="1"/>
    </xf>
    <xf numFmtId="0" fontId="16" fillId="0" borderId="69" xfId="4" applyNumberFormat="1" applyFont="1" applyBorder="1" applyAlignment="1">
      <alignment vertical="center" wrapText="1"/>
    </xf>
    <xf numFmtId="0" fontId="13" fillId="0" borderId="70" xfId="4" applyNumberFormat="1" applyFont="1" applyBorder="1" applyAlignment="1">
      <alignment vertical="center" wrapText="1"/>
    </xf>
    <xf numFmtId="0" fontId="13" fillId="0" borderId="68" xfId="4" applyNumberFormat="1" applyFont="1" applyFill="1" applyBorder="1" applyAlignment="1">
      <alignment vertical="center" wrapText="1"/>
    </xf>
    <xf numFmtId="0" fontId="13" fillId="0" borderId="12" xfId="4" applyNumberFormat="1" applyFont="1" applyFill="1" applyBorder="1" applyAlignment="1">
      <alignment vertical="center" wrapText="1"/>
    </xf>
    <xf numFmtId="0" fontId="13" fillId="0" borderId="75" xfId="4" applyNumberFormat="1" applyFont="1" applyBorder="1" applyAlignment="1">
      <alignment vertical="center" wrapText="1"/>
    </xf>
    <xf numFmtId="0" fontId="16" fillId="0" borderId="76" xfId="4" applyNumberFormat="1" applyFont="1" applyBorder="1" applyAlignment="1">
      <alignment vertical="center" wrapText="1"/>
    </xf>
    <xf numFmtId="0" fontId="17" fillId="0" borderId="71" xfId="4" applyNumberFormat="1" applyFont="1" applyBorder="1" applyAlignment="1">
      <alignment vertical="center" wrapText="1"/>
    </xf>
    <xf numFmtId="0" fontId="17" fillId="3" borderId="71" xfId="4" applyNumberFormat="1" applyFont="1" applyFill="1" applyBorder="1" applyAlignment="1">
      <alignment vertical="center" wrapText="1"/>
    </xf>
    <xf numFmtId="0" fontId="17" fillId="0" borderId="68" xfId="4" applyNumberFormat="1" applyFont="1" applyBorder="1" applyAlignment="1">
      <alignment vertical="center" wrapText="1"/>
    </xf>
    <xf numFmtId="0" fontId="18" fillId="5" borderId="69" xfId="4" applyNumberFormat="1" applyFont="1" applyFill="1" applyBorder="1" applyAlignment="1">
      <alignment vertical="center" wrapText="1"/>
    </xf>
    <xf numFmtId="0" fontId="18" fillId="5" borderId="67" xfId="4" applyNumberFormat="1" applyFont="1" applyFill="1" applyBorder="1" applyAlignment="1">
      <alignment vertical="center" wrapText="1"/>
    </xf>
    <xf numFmtId="0" fontId="18" fillId="5" borderId="73" xfId="4" applyNumberFormat="1" applyFont="1" applyFill="1" applyBorder="1" applyAlignment="1">
      <alignment horizontal="right" vertical="center" wrapText="1"/>
    </xf>
    <xf numFmtId="0" fontId="14" fillId="0" borderId="71" xfId="2" applyFont="1" applyBorder="1" applyAlignment="1">
      <alignment vertical="center" wrapText="1"/>
    </xf>
    <xf numFmtId="0" fontId="14" fillId="0" borderId="0" xfId="2" applyFont="1">
      <alignment vertical="center"/>
    </xf>
    <xf numFmtId="0" fontId="23" fillId="4" borderId="1" xfId="2" applyFont="1" applyFill="1" applyBorder="1" applyAlignment="1">
      <alignment horizontal="center" vertical="center"/>
    </xf>
    <xf numFmtId="0" fontId="23" fillId="4" borderId="2" xfId="2" applyFont="1" applyFill="1" applyBorder="1" applyAlignment="1">
      <alignment horizontal="center" vertical="center"/>
    </xf>
    <xf numFmtId="0" fontId="23" fillId="4" borderId="3" xfId="2" applyFont="1" applyFill="1" applyBorder="1" applyAlignment="1">
      <alignment horizontal="center" vertical="center"/>
    </xf>
    <xf numFmtId="6" fontId="23" fillId="6" borderId="3" xfId="4" applyFont="1" applyFill="1" applyBorder="1" applyAlignment="1">
      <alignment horizontal="center" vertical="center" wrapText="1"/>
    </xf>
    <xf numFmtId="0" fontId="24" fillId="6" borderId="4" xfId="2" applyFont="1" applyFill="1" applyBorder="1" applyAlignment="1">
      <alignment horizontal="center" vertical="center" wrapText="1"/>
    </xf>
    <xf numFmtId="0" fontId="25" fillId="0" borderId="9" xfId="2" applyFont="1" applyBorder="1" applyAlignment="1">
      <alignment horizontal="center" vertical="center" wrapText="1"/>
    </xf>
    <xf numFmtId="6" fontId="25" fillId="0" borderId="9" xfId="1" applyFont="1" applyBorder="1" applyAlignment="1">
      <alignment horizontal="right" vertical="center" wrapText="1"/>
    </xf>
    <xf numFmtId="6" fontId="25" fillId="0" borderId="9" xfId="1" applyFont="1" applyFill="1" applyBorder="1" applyAlignment="1">
      <alignment horizontal="right" vertical="center" wrapText="1"/>
    </xf>
    <xf numFmtId="6" fontId="26" fillId="0" borderId="9" xfId="1" applyFont="1" applyBorder="1" applyAlignment="1">
      <alignment horizontal="right" vertical="center" wrapText="1"/>
    </xf>
    <xf numFmtId="176" fontId="25" fillId="0" borderId="12" xfId="2" applyNumberFormat="1" applyFont="1" applyBorder="1">
      <alignment vertical="center"/>
    </xf>
    <xf numFmtId="6" fontId="25" fillId="0" borderId="11" xfId="1" applyFont="1" applyBorder="1" applyAlignment="1">
      <alignment horizontal="right" vertical="center" wrapText="1"/>
    </xf>
    <xf numFmtId="6" fontId="25" fillId="0" borderId="11" xfId="1" applyFont="1" applyFill="1" applyBorder="1" applyAlignment="1">
      <alignment horizontal="right" vertical="center" wrapText="1"/>
    </xf>
    <xf numFmtId="176" fontId="25" fillId="0" borderId="12" xfId="2" applyNumberFormat="1" applyFont="1" applyBorder="1" applyAlignment="1">
      <alignment vertical="center" wrapText="1"/>
    </xf>
    <xf numFmtId="6" fontId="25" fillId="0" borderId="18" xfId="1" applyFont="1" applyFill="1" applyBorder="1" applyAlignment="1">
      <alignment horizontal="right" vertical="center" wrapText="1"/>
    </xf>
    <xf numFmtId="0" fontId="26" fillId="0" borderId="66" xfId="2" applyFont="1" applyBorder="1">
      <alignment vertical="center"/>
    </xf>
    <xf numFmtId="0" fontId="26" fillId="0" borderId="42" xfId="2" applyFont="1" applyBorder="1">
      <alignment vertical="center"/>
    </xf>
    <xf numFmtId="0" fontId="26" fillId="0" borderId="45" xfId="2" applyFont="1" applyBorder="1" applyAlignment="1">
      <alignment horizontal="right" vertical="center"/>
    </xf>
    <xf numFmtId="6" fontId="27" fillId="0" borderId="72" xfId="1" applyFont="1" applyBorder="1" applyAlignment="1">
      <alignment horizontal="right" vertical="center" wrapText="1"/>
    </xf>
    <xf numFmtId="176" fontId="25" fillId="0" borderId="67" xfId="2" applyNumberFormat="1" applyFont="1" applyBorder="1">
      <alignment vertical="center"/>
    </xf>
    <xf numFmtId="0" fontId="25" fillId="0" borderId="0" xfId="0" applyFont="1" applyAlignment="1">
      <alignment horizontal="left" vertical="center" indent="4"/>
    </xf>
    <xf numFmtId="0" fontId="25" fillId="0" borderId="9" xfId="0" applyFont="1" applyBorder="1" applyAlignment="1">
      <alignment horizontal="left" vertical="center" indent="4"/>
    </xf>
    <xf numFmtId="0" fontId="25" fillId="0" borderId="9" xfId="0" applyFont="1" applyBorder="1" applyAlignment="1">
      <alignment vertical="center"/>
    </xf>
    <xf numFmtId="0" fontId="25" fillId="0" borderId="9" xfId="0" applyFont="1" applyBorder="1" applyAlignment="1">
      <alignment horizontal="left" vertical="center" indent="7"/>
    </xf>
    <xf numFmtId="0" fontId="23" fillId="4" borderId="61" xfId="2" applyFont="1" applyFill="1" applyBorder="1" applyAlignment="1">
      <alignment horizontal="center" vertical="center"/>
    </xf>
    <xf numFmtId="0" fontId="23" fillId="6" borderId="22" xfId="2" applyFont="1" applyFill="1" applyBorder="1" applyAlignment="1">
      <alignment horizontal="center" vertical="center"/>
    </xf>
    <xf numFmtId="0" fontId="23" fillId="6" borderId="23" xfId="2" applyFont="1" applyFill="1" applyBorder="1" applyAlignment="1">
      <alignment horizontal="center" vertical="center"/>
    </xf>
    <xf numFmtId="0" fontId="23" fillId="6" borderId="24" xfId="2" applyFont="1" applyFill="1" applyBorder="1" applyAlignment="1">
      <alignment horizontal="center" vertical="center"/>
    </xf>
    <xf numFmtId="0" fontId="23" fillId="6" borderId="48" xfId="2" applyFont="1" applyFill="1" applyBorder="1" applyAlignment="1">
      <alignment horizontal="center" vertical="center"/>
    </xf>
    <xf numFmtId="0" fontId="24" fillId="6" borderId="25" xfId="2" applyFont="1" applyFill="1" applyBorder="1" applyAlignment="1">
      <alignment horizontal="center" vertical="center"/>
    </xf>
    <xf numFmtId="0" fontId="25" fillId="0" borderId="7" xfId="2" applyFont="1" applyBorder="1" applyAlignment="1">
      <alignment horizontal="center" vertical="center" wrapText="1"/>
    </xf>
    <xf numFmtId="5" fontId="25" fillId="0" borderId="31" xfId="2" applyNumberFormat="1" applyFont="1" applyBorder="1" applyAlignment="1">
      <alignment vertical="center" wrapText="1"/>
    </xf>
    <xf numFmtId="3" fontId="23" fillId="0" borderId="32" xfId="4" applyNumberFormat="1" applyFont="1" applyFill="1" applyBorder="1" applyAlignment="1">
      <alignment horizontal="right" vertical="center" wrapText="1"/>
    </xf>
    <xf numFmtId="6" fontId="23" fillId="0" borderId="49" xfId="4" applyFont="1" applyFill="1" applyBorder="1" applyAlignment="1">
      <alignment horizontal="right" vertical="center" wrapText="1"/>
    </xf>
    <xf numFmtId="0" fontId="29" fillId="0" borderId="53" xfId="2" applyFont="1" applyBorder="1" applyAlignment="1">
      <alignment vertical="center" wrapText="1"/>
    </xf>
    <xf numFmtId="5" fontId="25" fillId="0" borderId="27" xfId="2" applyNumberFormat="1" applyFont="1" applyBorder="1" applyAlignment="1">
      <alignment vertical="center" wrapText="1"/>
    </xf>
    <xf numFmtId="3" fontId="23" fillId="0" borderId="17" xfId="4" applyNumberFormat="1" applyFont="1" applyFill="1" applyBorder="1" applyAlignment="1">
      <alignment horizontal="right" vertical="center" wrapText="1"/>
    </xf>
    <xf numFmtId="6" fontId="23" fillId="0" borderId="51" xfId="4" applyFont="1" applyFill="1" applyBorder="1" applyAlignment="1">
      <alignment horizontal="right" vertical="center" wrapText="1"/>
    </xf>
    <xf numFmtId="0" fontId="30" fillId="0" borderId="35" xfId="3" applyFont="1" applyBorder="1">
      <alignment vertical="center"/>
    </xf>
    <xf numFmtId="0" fontId="25" fillId="0" borderId="9" xfId="2" applyFont="1" applyBorder="1" applyAlignment="1">
      <alignment vertical="center" wrapText="1"/>
    </xf>
    <xf numFmtId="5" fontId="25" fillId="0" borderId="36" xfId="2" applyNumberFormat="1" applyFont="1" applyBorder="1" applyAlignment="1">
      <alignment vertical="center" wrapText="1"/>
    </xf>
    <xf numFmtId="3" fontId="23" fillId="0" borderId="9" xfId="4" applyNumberFormat="1" applyFont="1" applyFill="1" applyBorder="1" applyAlignment="1">
      <alignment horizontal="right" vertical="center" wrapText="1"/>
    </xf>
    <xf numFmtId="0" fontId="25" fillId="0" borderId="18" xfId="2" applyFont="1" applyBorder="1" applyAlignment="1">
      <alignment vertical="center" wrapText="1"/>
    </xf>
    <xf numFmtId="5" fontId="25" fillId="0" borderId="29" xfId="2" applyNumberFormat="1" applyFont="1" applyBorder="1" applyAlignment="1">
      <alignment vertical="center" wrapText="1"/>
    </xf>
    <xf numFmtId="3" fontId="23" fillId="0" borderId="7" xfId="4" applyNumberFormat="1" applyFont="1" applyFill="1" applyBorder="1" applyAlignment="1">
      <alignment horizontal="right" vertical="center" wrapText="1"/>
    </xf>
    <xf numFmtId="0" fontId="30" fillId="0" borderId="54" xfId="3" applyFont="1" applyBorder="1">
      <alignment vertical="center"/>
    </xf>
    <xf numFmtId="3" fontId="26" fillId="2" borderId="58" xfId="4" applyNumberFormat="1" applyFont="1" applyFill="1" applyBorder="1" applyAlignment="1">
      <alignment horizontal="right" vertical="center" wrapText="1"/>
    </xf>
    <xf numFmtId="6" fontId="31" fillId="0" borderId="57" xfId="4" applyFont="1" applyBorder="1" applyAlignment="1">
      <alignment horizontal="right" vertical="center" wrapText="1"/>
    </xf>
    <xf numFmtId="176" fontId="25" fillId="3" borderId="47" xfId="2" applyNumberFormat="1" applyFont="1" applyFill="1" applyBorder="1">
      <alignment vertical="center"/>
    </xf>
    <xf numFmtId="0" fontId="11" fillId="6" borderId="23" xfId="2" applyFont="1" applyFill="1" applyBorder="1" applyAlignment="1">
      <alignment horizontal="center" vertical="center" wrapText="1"/>
    </xf>
    <xf numFmtId="0" fontId="11" fillId="6" borderId="24" xfId="2" applyFont="1" applyFill="1" applyBorder="1" applyAlignment="1">
      <alignment horizontal="center" vertical="center" wrapText="1"/>
    </xf>
    <xf numFmtId="0" fontId="11" fillId="6" borderId="48" xfId="2" applyFont="1" applyFill="1" applyBorder="1" applyAlignment="1">
      <alignment horizontal="center" vertical="center" wrapText="1"/>
    </xf>
    <xf numFmtId="0" fontId="12" fillId="6" borderId="25" xfId="2" applyFont="1" applyFill="1" applyBorder="1" applyAlignment="1">
      <alignment horizontal="center" vertical="center" wrapText="1"/>
    </xf>
    <xf numFmtId="49" fontId="32" fillId="0" borderId="77" xfId="4" applyNumberFormat="1" applyFont="1" applyBorder="1" applyAlignment="1">
      <alignment vertical="center" wrapText="1"/>
    </xf>
    <xf numFmtId="0" fontId="13" fillId="0" borderId="17" xfId="2" applyFont="1" applyBorder="1" applyAlignment="1">
      <alignment horizontal="center" vertical="center" readingOrder="1"/>
    </xf>
    <xf numFmtId="0" fontId="34" fillId="0" borderId="9" xfId="0" applyFont="1" applyBorder="1" applyAlignment="1">
      <alignment horizontal="left" vertical="center" indent="4"/>
    </xf>
    <xf numFmtId="0" fontId="11" fillId="4" borderId="3" xfId="2" applyFont="1" applyFill="1" applyBorder="1" applyAlignment="1">
      <alignment horizontal="center" vertical="center" wrapText="1"/>
    </xf>
    <xf numFmtId="0" fontId="13" fillId="0" borderId="11" xfId="2" applyFont="1" applyBorder="1" applyAlignment="1">
      <alignment horizontal="left" vertical="center" wrapText="1"/>
    </xf>
    <xf numFmtId="0" fontId="16" fillId="0" borderId="0" xfId="2" applyFont="1" applyAlignment="1">
      <alignment horizontal="right" vertical="center" wrapText="1"/>
    </xf>
    <xf numFmtId="0" fontId="16" fillId="0" borderId="0" xfId="2" applyFont="1" applyAlignment="1">
      <alignment horizontal="center" vertical="center" wrapText="1"/>
    </xf>
    <xf numFmtId="0" fontId="13" fillId="0" borderId="0" xfId="2" applyFont="1" applyAlignment="1">
      <alignment vertical="center" wrapText="1"/>
    </xf>
    <xf numFmtId="0" fontId="14" fillId="0" borderId="0" xfId="3" applyFont="1" applyAlignment="1">
      <alignment vertical="center" wrapText="1"/>
    </xf>
    <xf numFmtId="0" fontId="25" fillId="0" borderId="9" xfId="0" applyFont="1" applyBorder="1" applyAlignment="1">
      <alignment horizontal="left" indent="4"/>
    </xf>
    <xf numFmtId="0" fontId="13" fillId="0" borderId="9" xfId="2" applyFont="1" applyFill="1" applyBorder="1" applyAlignment="1">
      <alignment horizontal="center" vertical="center" textRotation="255" wrapText="1"/>
    </xf>
    <xf numFmtId="0" fontId="13" fillId="0" borderId="62" xfId="2" applyFont="1" applyFill="1" applyBorder="1" applyAlignment="1">
      <alignment vertical="center" wrapText="1"/>
    </xf>
    <xf numFmtId="0" fontId="14" fillId="0" borderId="12" xfId="2" applyFont="1" applyFill="1" applyBorder="1" applyAlignment="1">
      <alignment horizontal="left" vertical="center" wrapText="1"/>
    </xf>
    <xf numFmtId="0" fontId="6" fillId="0" borderId="0" xfId="2" applyFont="1" applyAlignment="1">
      <alignment horizontal="center" vertical="center"/>
    </xf>
    <xf numFmtId="6" fontId="7" fillId="0" borderId="0" xfId="4" applyFont="1" applyBorder="1" applyAlignment="1">
      <alignment horizontal="center" vertical="center" wrapText="1"/>
    </xf>
    <xf numFmtId="0" fontId="12" fillId="0" borderId="8" xfId="2" applyFont="1" applyBorder="1" applyAlignment="1">
      <alignment horizontal="center" vertical="center" textRotation="255" wrapText="1"/>
    </xf>
    <xf numFmtId="0" fontId="12" fillId="0" borderId="5" xfId="2" applyFont="1" applyBorder="1" applyAlignment="1">
      <alignment horizontal="center" vertical="center" textRotation="255" wrapText="1"/>
    </xf>
    <xf numFmtId="0" fontId="12" fillId="0" borderId="13" xfId="2" applyFont="1" applyBorder="1" applyAlignment="1">
      <alignment horizontal="center" vertical="center" textRotation="255" wrapText="1"/>
    </xf>
    <xf numFmtId="0" fontId="11" fillId="0" borderId="19" xfId="2" applyFont="1" applyBorder="1" applyAlignment="1">
      <alignment horizontal="center" vertical="center" textRotation="255" wrapText="1"/>
    </xf>
    <xf numFmtId="0" fontId="11" fillId="0" borderId="5" xfId="2" applyFont="1" applyBorder="1" applyAlignment="1">
      <alignment horizontal="center" vertical="center" textRotation="255" wrapText="1"/>
    </xf>
    <xf numFmtId="0" fontId="11" fillId="0" borderId="13" xfId="2" applyFont="1" applyBorder="1" applyAlignment="1">
      <alignment horizontal="center" vertical="center" textRotation="255" wrapText="1"/>
    </xf>
    <xf numFmtId="0" fontId="16" fillId="4" borderId="74" xfId="2" applyFont="1" applyFill="1" applyBorder="1" applyAlignment="1">
      <alignment horizontal="center" vertical="center" wrapText="1"/>
    </xf>
    <xf numFmtId="0" fontId="16" fillId="4" borderId="21" xfId="2" applyFont="1" applyFill="1" applyBorder="1" applyAlignment="1">
      <alignment horizontal="center" vertical="center"/>
    </xf>
    <xf numFmtId="0" fontId="11" fillId="0" borderId="64" xfId="2" applyFont="1" applyBorder="1" applyAlignment="1">
      <alignment horizontal="center" vertical="center" textRotation="255" wrapText="1"/>
    </xf>
    <xf numFmtId="0" fontId="11" fillId="0" borderId="65" xfId="2" applyFont="1" applyBorder="1" applyAlignment="1">
      <alignment horizontal="center" vertical="center" textRotation="255" wrapText="1"/>
    </xf>
    <xf numFmtId="0" fontId="16" fillId="4" borderId="46" xfId="2" applyFont="1" applyFill="1" applyBorder="1" applyAlignment="1">
      <alignment horizontal="center" vertical="center"/>
    </xf>
    <xf numFmtId="0" fontId="16" fillId="4" borderId="15" xfId="2" applyFont="1" applyFill="1" applyBorder="1" applyAlignment="1">
      <alignment horizontal="center" vertical="center"/>
    </xf>
    <xf numFmtId="0" fontId="16" fillId="4" borderId="41" xfId="2" applyFont="1" applyFill="1" applyBorder="1" applyAlignment="1">
      <alignment horizontal="center" vertical="center" wrapText="1"/>
    </xf>
    <xf numFmtId="0" fontId="16" fillId="4" borderId="45" xfId="2" applyFont="1" applyFill="1" applyBorder="1" applyAlignment="1">
      <alignment horizontal="center" vertical="center" wrapText="1"/>
    </xf>
    <xf numFmtId="0" fontId="15" fillId="4" borderId="46" xfId="2" applyFont="1" applyFill="1" applyBorder="1" applyAlignment="1">
      <alignment horizontal="center" vertical="center"/>
    </xf>
    <xf numFmtId="0" fontId="15" fillId="4" borderId="14" xfId="2" applyFont="1" applyFill="1" applyBorder="1" applyAlignment="1">
      <alignment horizontal="center" vertical="center"/>
    </xf>
    <xf numFmtId="49" fontId="33" fillId="0" borderId="77" xfId="4" applyNumberFormat="1" applyFont="1" applyBorder="1" applyAlignment="1">
      <alignment horizontal="left" vertical="center" wrapText="1"/>
    </xf>
    <xf numFmtId="0" fontId="6" fillId="0" borderId="0" xfId="0" applyFont="1" applyAlignment="1">
      <alignment horizontal="center" vertical="center"/>
    </xf>
    <xf numFmtId="0" fontId="23" fillId="0" borderId="8" xfId="2" applyFont="1" applyBorder="1" applyAlignment="1">
      <alignment horizontal="center" vertical="center" textRotation="255" wrapText="1"/>
    </xf>
    <xf numFmtId="0" fontId="23" fillId="0" borderId="5" xfId="2" applyFont="1" applyBorder="1" applyAlignment="1">
      <alignment horizontal="center" vertical="center" textRotation="255" wrapText="1"/>
    </xf>
    <xf numFmtId="0" fontId="23" fillId="0" borderId="13" xfId="2" applyFont="1" applyBorder="1" applyAlignment="1">
      <alignment horizontal="center" vertical="center" textRotation="255" wrapText="1"/>
    </xf>
    <xf numFmtId="49" fontId="32" fillId="0" borderId="77" xfId="4" applyNumberFormat="1" applyFont="1" applyBorder="1" applyAlignment="1">
      <alignment horizontal="left" vertical="center" wrapText="1"/>
    </xf>
    <xf numFmtId="0" fontId="11" fillId="4" borderId="59" xfId="2" applyFont="1" applyFill="1" applyBorder="1" applyAlignment="1">
      <alignment horizontal="center" vertical="center"/>
    </xf>
    <xf numFmtId="0" fontId="11" fillId="4" borderId="60" xfId="2" applyFont="1" applyFill="1" applyBorder="1" applyAlignment="1">
      <alignment horizontal="center" vertical="center"/>
    </xf>
    <xf numFmtId="0" fontId="11" fillId="4" borderId="14" xfId="2" applyFont="1" applyFill="1" applyBorder="1" applyAlignment="1">
      <alignment horizontal="center" vertical="center" wrapText="1"/>
    </xf>
    <xf numFmtId="0" fontId="11" fillId="4" borderId="37" xfId="2" applyFont="1" applyFill="1" applyBorder="1" applyAlignment="1">
      <alignment horizontal="center" vertical="center" wrapText="1"/>
    </xf>
    <xf numFmtId="0" fontId="11" fillId="0" borderId="5" xfId="2" applyFont="1" applyBorder="1" applyAlignment="1">
      <alignment horizontal="center" vertical="center" textRotation="255"/>
    </xf>
    <xf numFmtId="0" fontId="11" fillId="0" borderId="40" xfId="2" applyFont="1" applyBorder="1" applyAlignment="1">
      <alignment horizontal="center" vertical="center" textRotation="255"/>
    </xf>
    <xf numFmtId="0" fontId="19" fillId="0" borderId="7" xfId="2" applyFont="1" applyBorder="1" applyAlignment="1">
      <alignment horizontal="center" vertical="center" textRotation="255" wrapText="1"/>
    </xf>
    <xf numFmtId="0" fontId="13" fillId="0" borderId="30" xfId="2" applyFont="1" applyBorder="1" applyAlignment="1">
      <alignment horizontal="center" vertical="center" wrapText="1"/>
    </xf>
    <xf numFmtId="0" fontId="13" fillId="0" borderId="7" xfId="2" applyFont="1" applyBorder="1" applyAlignment="1">
      <alignment horizontal="center" vertical="center" wrapText="1"/>
    </xf>
    <xf numFmtId="0" fontId="19" fillId="4" borderId="41" xfId="2" applyFont="1" applyFill="1" applyBorder="1" applyAlignment="1">
      <alignment horizontal="center" vertical="center" wrapText="1"/>
    </xf>
    <xf numFmtId="0" fontId="19" fillId="4" borderId="42" xfId="2" applyFont="1" applyFill="1" applyBorder="1" applyAlignment="1">
      <alignment horizontal="center" vertical="center" wrapText="1"/>
    </xf>
    <xf numFmtId="0" fontId="19" fillId="4" borderId="43" xfId="2" applyFont="1" applyFill="1" applyBorder="1" applyAlignment="1">
      <alignment horizontal="center" vertical="center" wrapText="1"/>
    </xf>
    <xf numFmtId="0" fontId="28" fillId="4" borderId="41" xfId="2" applyFont="1" applyFill="1" applyBorder="1" applyAlignment="1">
      <alignment horizontal="center" vertical="center" wrapText="1"/>
    </xf>
    <xf numFmtId="0" fontId="28" fillId="4" borderId="42" xfId="2" applyFont="1" applyFill="1" applyBorder="1" applyAlignment="1">
      <alignment horizontal="center" vertical="center" wrapText="1"/>
    </xf>
    <xf numFmtId="0" fontId="28" fillId="4" borderId="43" xfId="2" applyFont="1" applyFill="1" applyBorder="1" applyAlignment="1">
      <alignment horizontal="center" vertical="center" wrapText="1"/>
    </xf>
    <xf numFmtId="0" fontId="23" fillId="4" borderId="59" xfId="2" applyFont="1" applyFill="1" applyBorder="1" applyAlignment="1">
      <alignment horizontal="center" vertical="center"/>
    </xf>
    <xf numFmtId="0" fontId="23" fillId="4" borderId="60" xfId="2" applyFont="1" applyFill="1" applyBorder="1" applyAlignment="1">
      <alignment horizontal="center" vertical="center"/>
    </xf>
    <xf numFmtId="0" fontId="23" fillId="0" borderId="5" xfId="2" applyFont="1" applyBorder="1" applyAlignment="1">
      <alignment horizontal="center" vertical="center" textRotation="255"/>
    </xf>
    <xf numFmtId="0" fontId="23" fillId="0" borderId="40" xfId="2" applyFont="1" applyBorder="1" applyAlignment="1">
      <alignment horizontal="center" vertical="center" textRotation="255"/>
    </xf>
    <xf numFmtId="0" fontId="28" fillId="0" borderId="7" xfId="2" applyFont="1" applyBorder="1" applyAlignment="1">
      <alignment horizontal="center" vertical="center" textRotation="255" wrapText="1"/>
    </xf>
  </cellXfs>
  <cellStyles count="21">
    <cellStyle name="桁区切り 55" xfId="18" xr:uid="{00000000-0005-0000-0000-000000000000}"/>
    <cellStyle name="通貨" xfId="1" builtinId="7"/>
    <cellStyle name="通貨 2" xfId="4" xr:uid="{00000000-0005-0000-0000-000002000000}"/>
    <cellStyle name="通貨 2 2" xfId="13" xr:uid="{00000000-0005-0000-0000-000003000000}"/>
    <cellStyle name="通貨 2 3" xfId="11" xr:uid="{00000000-0005-0000-0000-000004000000}"/>
    <cellStyle name="通貨 3" xfId="9" xr:uid="{00000000-0005-0000-0000-000005000000}"/>
    <cellStyle name="通貨 3 2" xfId="14" xr:uid="{00000000-0005-0000-0000-000006000000}"/>
    <cellStyle name="通貨 4" xfId="12" xr:uid="{00000000-0005-0000-0000-000007000000}"/>
    <cellStyle name="通貨 59" xfId="19" xr:uid="{00000000-0005-0000-0000-000008000000}"/>
    <cellStyle name="標準" xfId="0" builtinId="0"/>
    <cellStyle name="標準 10" xfId="5" xr:uid="{00000000-0005-0000-0000-00000A000000}"/>
    <cellStyle name="標準 11" xfId="8" xr:uid="{00000000-0005-0000-0000-00000B000000}"/>
    <cellStyle name="標準 11 3" xfId="15" xr:uid="{00000000-0005-0000-0000-00000C000000}"/>
    <cellStyle name="標準 2" xfId="3" xr:uid="{00000000-0005-0000-0000-00000D000000}"/>
    <cellStyle name="標準 2 2 10 3" xfId="16" xr:uid="{00000000-0005-0000-0000-00000E000000}"/>
    <cellStyle name="標準 2 4 10 3" xfId="6" xr:uid="{00000000-0005-0000-0000-00000F000000}"/>
    <cellStyle name="標準 3" xfId="7" xr:uid="{00000000-0005-0000-0000-000010000000}"/>
    <cellStyle name="標準 3 10" xfId="20" xr:uid="{00000000-0005-0000-0000-000011000000}"/>
    <cellStyle name="標準 3 2 3 2" xfId="17" xr:uid="{00000000-0005-0000-0000-000012000000}"/>
    <cellStyle name="標準 3 4" xfId="10" xr:uid="{00000000-0005-0000-0000-000013000000}"/>
    <cellStyle name="標準_既存費用精査別紙001" xfId="2" xr:uid="{00000000-0005-0000-0000-000014000000}"/>
  </cellStyles>
  <dxfs count="0"/>
  <tableStyles count="0" defaultTableStyle="TableStyleMedium9" defaultPivotStyle="PivotStyleLight16"/>
  <colors>
    <mruColors>
      <color rgb="FFFCE4D6"/>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abSelected="1" view="pageBreakPreview" zoomScale="80" zoomScaleNormal="80" zoomScaleSheetLayoutView="80" zoomScalePageLayoutView="80" workbookViewId="0">
      <selection activeCell="D3" sqref="D3"/>
    </sheetView>
  </sheetViews>
  <sheetFormatPr defaultRowHeight="13.5" x14ac:dyDescent="0.15"/>
  <cols>
    <col min="1" max="1" width="9.85546875" style="18" customWidth="1"/>
    <col min="2" max="2" width="9.28515625" style="18" customWidth="1"/>
    <col min="3" max="3" width="35.140625" style="157" customWidth="1"/>
    <col min="4" max="4" width="86.85546875" style="18" customWidth="1"/>
    <col min="5" max="5" width="27.5703125" style="53" customWidth="1"/>
    <col min="6" max="6" width="41" style="53" customWidth="1"/>
    <col min="7" max="7" width="9.140625" style="18" customWidth="1"/>
    <col min="8" max="249" width="9.140625" style="18"/>
    <col min="250" max="250" width="3.140625" style="18" customWidth="1"/>
    <col min="251" max="252" width="10.28515625" style="18" customWidth="1"/>
    <col min="253" max="253" width="5.7109375" style="18" bestFit="1" customWidth="1"/>
    <col min="254" max="254" width="35.7109375" style="18" customWidth="1"/>
    <col min="255" max="255" width="0" style="18" hidden="1" customWidth="1"/>
    <col min="256" max="260" width="20.7109375" style="18" customWidth="1"/>
    <col min="261" max="261" width="17.28515625" style="18" bestFit="1" customWidth="1"/>
    <col min="262" max="262" width="20.7109375" style="18" customWidth="1"/>
    <col min="263" max="263" width="56.85546875" style="18" customWidth="1"/>
    <col min="264" max="505" width="9.140625" style="18"/>
    <col min="506" max="506" width="3.140625" style="18" customWidth="1"/>
    <col min="507" max="508" width="10.28515625" style="18" customWidth="1"/>
    <col min="509" max="509" width="5.7109375" style="18" bestFit="1" customWidth="1"/>
    <col min="510" max="510" width="35.7109375" style="18" customWidth="1"/>
    <col min="511" max="511" width="0" style="18" hidden="1" customWidth="1"/>
    <col min="512" max="516" width="20.7109375" style="18" customWidth="1"/>
    <col min="517" max="517" width="17.28515625" style="18" bestFit="1" customWidth="1"/>
    <col min="518" max="518" width="20.7109375" style="18" customWidth="1"/>
    <col min="519" max="519" width="56.85546875" style="18" customWidth="1"/>
    <col min="520" max="761" width="9.140625" style="18"/>
    <col min="762" max="762" width="3.140625" style="18" customWidth="1"/>
    <col min="763" max="764" width="10.28515625" style="18" customWidth="1"/>
    <col min="765" max="765" width="5.7109375" style="18" bestFit="1" customWidth="1"/>
    <col min="766" max="766" width="35.7109375" style="18" customWidth="1"/>
    <col min="767" max="767" width="0" style="18" hidden="1" customWidth="1"/>
    <col min="768" max="772" width="20.7109375" style="18" customWidth="1"/>
    <col min="773" max="773" width="17.28515625" style="18" bestFit="1" customWidth="1"/>
    <col min="774" max="774" width="20.7109375" style="18" customWidth="1"/>
    <col min="775" max="775" width="56.85546875" style="18" customWidth="1"/>
    <col min="776" max="1017" width="9.140625" style="18"/>
    <col min="1018" max="1018" width="3.140625" style="18" customWidth="1"/>
    <col min="1019" max="1020" width="10.28515625" style="18" customWidth="1"/>
    <col min="1021" max="1021" width="5.7109375" style="18" bestFit="1" customWidth="1"/>
    <col min="1022" max="1022" width="35.7109375" style="18" customWidth="1"/>
    <col min="1023" max="1023" width="0" style="18" hidden="1" customWidth="1"/>
    <col min="1024" max="1028" width="20.7109375" style="18" customWidth="1"/>
    <col min="1029" max="1029" width="17.28515625" style="18" bestFit="1" customWidth="1"/>
    <col min="1030" max="1030" width="20.7109375" style="18" customWidth="1"/>
    <col min="1031" max="1031" width="56.85546875" style="18" customWidth="1"/>
    <col min="1032" max="1273" width="9.140625" style="18"/>
    <col min="1274" max="1274" width="3.140625" style="18" customWidth="1"/>
    <col min="1275" max="1276" width="10.28515625" style="18" customWidth="1"/>
    <col min="1277" max="1277" width="5.7109375" style="18" bestFit="1" customWidth="1"/>
    <col min="1278" max="1278" width="35.7109375" style="18" customWidth="1"/>
    <col min="1279" max="1279" width="0" style="18" hidden="1" customWidth="1"/>
    <col min="1280" max="1284" width="20.7109375" style="18" customWidth="1"/>
    <col min="1285" max="1285" width="17.28515625" style="18" bestFit="1" customWidth="1"/>
    <col min="1286" max="1286" width="20.7109375" style="18" customWidth="1"/>
    <col min="1287" max="1287" width="56.85546875" style="18" customWidth="1"/>
    <col min="1288" max="1529" width="9.140625" style="18"/>
    <col min="1530" max="1530" width="3.140625" style="18" customWidth="1"/>
    <col min="1531" max="1532" width="10.28515625" style="18" customWidth="1"/>
    <col min="1533" max="1533" width="5.7109375" style="18" bestFit="1" customWidth="1"/>
    <col min="1534" max="1534" width="35.7109375" style="18" customWidth="1"/>
    <col min="1535" max="1535" width="0" style="18" hidden="1" customWidth="1"/>
    <col min="1536" max="1540" width="20.7109375" style="18" customWidth="1"/>
    <col min="1541" max="1541" width="17.28515625" style="18" bestFit="1" customWidth="1"/>
    <col min="1542" max="1542" width="20.7109375" style="18" customWidth="1"/>
    <col min="1543" max="1543" width="56.85546875" style="18" customWidth="1"/>
    <col min="1544" max="1785" width="9.140625" style="18"/>
    <col min="1786" max="1786" width="3.140625" style="18" customWidth="1"/>
    <col min="1787" max="1788" width="10.28515625" style="18" customWidth="1"/>
    <col min="1789" max="1789" width="5.7109375" style="18" bestFit="1" customWidth="1"/>
    <col min="1790" max="1790" width="35.7109375" style="18" customWidth="1"/>
    <col min="1791" max="1791" width="0" style="18" hidden="1" customWidth="1"/>
    <col min="1792" max="1796" width="20.7109375" style="18" customWidth="1"/>
    <col min="1797" max="1797" width="17.28515625" style="18" bestFit="1" customWidth="1"/>
    <col min="1798" max="1798" width="20.7109375" style="18" customWidth="1"/>
    <col min="1799" max="1799" width="56.85546875" style="18" customWidth="1"/>
    <col min="1800" max="2041" width="9.140625" style="18"/>
    <col min="2042" max="2042" width="3.140625" style="18" customWidth="1"/>
    <col min="2043" max="2044" width="10.28515625" style="18" customWidth="1"/>
    <col min="2045" max="2045" width="5.7109375" style="18" bestFit="1" customWidth="1"/>
    <col min="2046" max="2046" width="35.7109375" style="18" customWidth="1"/>
    <col min="2047" max="2047" width="0" style="18" hidden="1" customWidth="1"/>
    <col min="2048" max="2052" width="20.7109375" style="18" customWidth="1"/>
    <col min="2053" max="2053" width="17.28515625" style="18" bestFit="1" customWidth="1"/>
    <col min="2054" max="2054" width="20.7109375" style="18" customWidth="1"/>
    <col min="2055" max="2055" width="56.85546875" style="18" customWidth="1"/>
    <col min="2056" max="2297" width="9.140625" style="18"/>
    <col min="2298" max="2298" width="3.140625" style="18" customWidth="1"/>
    <col min="2299" max="2300" width="10.28515625" style="18" customWidth="1"/>
    <col min="2301" max="2301" width="5.7109375" style="18" bestFit="1" customWidth="1"/>
    <col min="2302" max="2302" width="35.7109375" style="18" customWidth="1"/>
    <col min="2303" max="2303" width="0" style="18" hidden="1" customWidth="1"/>
    <col min="2304" max="2308" width="20.7109375" style="18" customWidth="1"/>
    <col min="2309" max="2309" width="17.28515625" style="18" bestFit="1" customWidth="1"/>
    <col min="2310" max="2310" width="20.7109375" style="18" customWidth="1"/>
    <col min="2311" max="2311" width="56.85546875" style="18" customWidth="1"/>
    <col min="2312" max="2553" width="9.140625" style="18"/>
    <col min="2554" max="2554" width="3.140625" style="18" customWidth="1"/>
    <col min="2555" max="2556" width="10.28515625" style="18" customWidth="1"/>
    <col min="2557" max="2557" width="5.7109375" style="18" bestFit="1" customWidth="1"/>
    <col min="2558" max="2558" width="35.7109375" style="18" customWidth="1"/>
    <col min="2559" max="2559" width="0" style="18" hidden="1" customWidth="1"/>
    <col min="2560" max="2564" width="20.7109375" style="18" customWidth="1"/>
    <col min="2565" max="2565" width="17.28515625" style="18" bestFit="1" customWidth="1"/>
    <col min="2566" max="2566" width="20.7109375" style="18" customWidth="1"/>
    <col min="2567" max="2567" width="56.85546875" style="18" customWidth="1"/>
    <col min="2568" max="2809" width="9.140625" style="18"/>
    <col min="2810" max="2810" width="3.140625" style="18" customWidth="1"/>
    <col min="2811" max="2812" width="10.28515625" style="18" customWidth="1"/>
    <col min="2813" max="2813" width="5.7109375" style="18" bestFit="1" customWidth="1"/>
    <col min="2814" max="2814" width="35.7109375" style="18" customWidth="1"/>
    <col min="2815" max="2815" width="0" style="18" hidden="1" customWidth="1"/>
    <col min="2816" max="2820" width="20.7109375" style="18" customWidth="1"/>
    <col min="2821" max="2821" width="17.28515625" style="18" bestFit="1" customWidth="1"/>
    <col min="2822" max="2822" width="20.7109375" style="18" customWidth="1"/>
    <col min="2823" max="2823" width="56.85546875" style="18" customWidth="1"/>
    <col min="2824" max="3065" width="9.140625" style="18"/>
    <col min="3066" max="3066" width="3.140625" style="18" customWidth="1"/>
    <col min="3067" max="3068" width="10.28515625" style="18" customWidth="1"/>
    <col min="3069" max="3069" width="5.7109375" style="18" bestFit="1" customWidth="1"/>
    <col min="3070" max="3070" width="35.7109375" style="18" customWidth="1"/>
    <col min="3071" max="3071" width="0" style="18" hidden="1" customWidth="1"/>
    <col min="3072" max="3076" width="20.7109375" style="18" customWidth="1"/>
    <col min="3077" max="3077" width="17.28515625" style="18" bestFit="1" customWidth="1"/>
    <col min="3078" max="3078" width="20.7109375" style="18" customWidth="1"/>
    <col min="3079" max="3079" width="56.85546875" style="18" customWidth="1"/>
    <col min="3080" max="3321" width="9.140625" style="18"/>
    <col min="3322" max="3322" width="3.140625" style="18" customWidth="1"/>
    <col min="3323" max="3324" width="10.28515625" style="18" customWidth="1"/>
    <col min="3325" max="3325" width="5.7109375" style="18" bestFit="1" customWidth="1"/>
    <col min="3326" max="3326" width="35.7109375" style="18" customWidth="1"/>
    <col min="3327" max="3327" width="0" style="18" hidden="1" customWidth="1"/>
    <col min="3328" max="3332" width="20.7109375" style="18" customWidth="1"/>
    <col min="3333" max="3333" width="17.28515625" style="18" bestFit="1" customWidth="1"/>
    <col min="3334" max="3334" width="20.7109375" style="18" customWidth="1"/>
    <col min="3335" max="3335" width="56.85546875" style="18" customWidth="1"/>
    <col min="3336" max="3577" width="9.140625" style="18"/>
    <col min="3578" max="3578" width="3.140625" style="18" customWidth="1"/>
    <col min="3579" max="3580" width="10.28515625" style="18" customWidth="1"/>
    <col min="3581" max="3581" width="5.7109375" style="18" bestFit="1" customWidth="1"/>
    <col min="3582" max="3582" width="35.7109375" style="18" customWidth="1"/>
    <col min="3583" max="3583" width="0" style="18" hidden="1" customWidth="1"/>
    <col min="3584" max="3588" width="20.7109375" style="18" customWidth="1"/>
    <col min="3589" max="3589" width="17.28515625" style="18" bestFit="1" customWidth="1"/>
    <col min="3590" max="3590" width="20.7109375" style="18" customWidth="1"/>
    <col min="3591" max="3591" width="56.85546875" style="18" customWidth="1"/>
    <col min="3592" max="3833" width="9.140625" style="18"/>
    <col min="3834" max="3834" width="3.140625" style="18" customWidth="1"/>
    <col min="3835" max="3836" width="10.28515625" style="18" customWidth="1"/>
    <col min="3837" max="3837" width="5.7109375" style="18" bestFit="1" customWidth="1"/>
    <col min="3838" max="3838" width="35.7109375" style="18" customWidth="1"/>
    <col min="3839" max="3839" width="0" style="18" hidden="1" customWidth="1"/>
    <col min="3840" max="3844" width="20.7109375" style="18" customWidth="1"/>
    <col min="3845" max="3845" width="17.28515625" style="18" bestFit="1" customWidth="1"/>
    <col min="3846" max="3846" width="20.7109375" style="18" customWidth="1"/>
    <col min="3847" max="3847" width="56.85546875" style="18" customWidth="1"/>
    <col min="3848" max="4089" width="9.140625" style="18"/>
    <col min="4090" max="4090" width="3.140625" style="18" customWidth="1"/>
    <col min="4091" max="4092" width="10.28515625" style="18" customWidth="1"/>
    <col min="4093" max="4093" width="5.7109375" style="18" bestFit="1" customWidth="1"/>
    <col min="4094" max="4094" width="35.7109375" style="18" customWidth="1"/>
    <col min="4095" max="4095" width="0" style="18" hidden="1" customWidth="1"/>
    <col min="4096" max="4100" width="20.7109375" style="18" customWidth="1"/>
    <col min="4101" max="4101" width="17.28515625" style="18" bestFit="1" customWidth="1"/>
    <col min="4102" max="4102" width="20.7109375" style="18" customWidth="1"/>
    <col min="4103" max="4103" width="56.85546875" style="18" customWidth="1"/>
    <col min="4104" max="4345" width="9.140625" style="18"/>
    <col min="4346" max="4346" width="3.140625" style="18" customWidth="1"/>
    <col min="4347" max="4348" width="10.28515625" style="18" customWidth="1"/>
    <col min="4349" max="4349" width="5.7109375" style="18" bestFit="1" customWidth="1"/>
    <col min="4350" max="4350" width="35.7109375" style="18" customWidth="1"/>
    <col min="4351" max="4351" width="0" style="18" hidden="1" customWidth="1"/>
    <col min="4352" max="4356" width="20.7109375" style="18" customWidth="1"/>
    <col min="4357" max="4357" width="17.28515625" style="18" bestFit="1" customWidth="1"/>
    <col min="4358" max="4358" width="20.7109375" style="18" customWidth="1"/>
    <col min="4359" max="4359" width="56.85546875" style="18" customWidth="1"/>
    <col min="4360" max="4601" width="9.140625" style="18"/>
    <col min="4602" max="4602" width="3.140625" style="18" customWidth="1"/>
    <col min="4603" max="4604" width="10.28515625" style="18" customWidth="1"/>
    <col min="4605" max="4605" width="5.7109375" style="18" bestFit="1" customWidth="1"/>
    <col min="4606" max="4606" width="35.7109375" style="18" customWidth="1"/>
    <col min="4607" max="4607" width="0" style="18" hidden="1" customWidth="1"/>
    <col min="4608" max="4612" width="20.7109375" style="18" customWidth="1"/>
    <col min="4613" max="4613" width="17.28515625" style="18" bestFit="1" customWidth="1"/>
    <col min="4614" max="4614" width="20.7109375" style="18" customWidth="1"/>
    <col min="4615" max="4615" width="56.85546875" style="18" customWidth="1"/>
    <col min="4616" max="4857" width="9.140625" style="18"/>
    <col min="4858" max="4858" width="3.140625" style="18" customWidth="1"/>
    <col min="4859" max="4860" width="10.28515625" style="18" customWidth="1"/>
    <col min="4861" max="4861" width="5.7109375" style="18" bestFit="1" customWidth="1"/>
    <col min="4862" max="4862" width="35.7109375" style="18" customWidth="1"/>
    <col min="4863" max="4863" width="0" style="18" hidden="1" customWidth="1"/>
    <col min="4864" max="4868" width="20.7109375" style="18" customWidth="1"/>
    <col min="4869" max="4869" width="17.28515625" style="18" bestFit="1" customWidth="1"/>
    <col min="4870" max="4870" width="20.7109375" style="18" customWidth="1"/>
    <col min="4871" max="4871" width="56.85546875" style="18" customWidth="1"/>
    <col min="4872" max="5113" width="9.140625" style="18"/>
    <col min="5114" max="5114" width="3.140625" style="18" customWidth="1"/>
    <col min="5115" max="5116" width="10.28515625" style="18" customWidth="1"/>
    <col min="5117" max="5117" width="5.7109375" style="18" bestFit="1" customWidth="1"/>
    <col min="5118" max="5118" width="35.7109375" style="18" customWidth="1"/>
    <col min="5119" max="5119" width="0" style="18" hidden="1" customWidth="1"/>
    <col min="5120" max="5124" width="20.7109375" style="18" customWidth="1"/>
    <col min="5125" max="5125" width="17.28515625" style="18" bestFit="1" customWidth="1"/>
    <col min="5126" max="5126" width="20.7109375" style="18" customWidth="1"/>
    <col min="5127" max="5127" width="56.85546875" style="18" customWidth="1"/>
    <col min="5128" max="5369" width="9.140625" style="18"/>
    <col min="5370" max="5370" width="3.140625" style="18" customWidth="1"/>
    <col min="5371" max="5372" width="10.28515625" style="18" customWidth="1"/>
    <col min="5373" max="5373" width="5.7109375" style="18" bestFit="1" customWidth="1"/>
    <col min="5374" max="5374" width="35.7109375" style="18" customWidth="1"/>
    <col min="5375" max="5375" width="0" style="18" hidden="1" customWidth="1"/>
    <col min="5376" max="5380" width="20.7109375" style="18" customWidth="1"/>
    <col min="5381" max="5381" width="17.28515625" style="18" bestFit="1" customWidth="1"/>
    <col min="5382" max="5382" width="20.7109375" style="18" customWidth="1"/>
    <col min="5383" max="5383" width="56.85546875" style="18" customWidth="1"/>
    <col min="5384" max="5625" width="9.140625" style="18"/>
    <col min="5626" max="5626" width="3.140625" style="18" customWidth="1"/>
    <col min="5627" max="5628" width="10.28515625" style="18" customWidth="1"/>
    <col min="5629" max="5629" width="5.7109375" style="18" bestFit="1" customWidth="1"/>
    <col min="5630" max="5630" width="35.7109375" style="18" customWidth="1"/>
    <col min="5631" max="5631" width="0" style="18" hidden="1" customWidth="1"/>
    <col min="5632" max="5636" width="20.7109375" style="18" customWidth="1"/>
    <col min="5637" max="5637" width="17.28515625" style="18" bestFit="1" customWidth="1"/>
    <col min="5638" max="5638" width="20.7109375" style="18" customWidth="1"/>
    <col min="5639" max="5639" width="56.85546875" style="18" customWidth="1"/>
    <col min="5640" max="5881" width="9.140625" style="18"/>
    <col min="5882" max="5882" width="3.140625" style="18" customWidth="1"/>
    <col min="5883" max="5884" width="10.28515625" style="18" customWidth="1"/>
    <col min="5885" max="5885" width="5.7109375" style="18" bestFit="1" customWidth="1"/>
    <col min="5886" max="5886" width="35.7109375" style="18" customWidth="1"/>
    <col min="5887" max="5887" width="0" style="18" hidden="1" customWidth="1"/>
    <col min="5888" max="5892" width="20.7109375" style="18" customWidth="1"/>
    <col min="5893" max="5893" width="17.28515625" style="18" bestFit="1" customWidth="1"/>
    <col min="5894" max="5894" width="20.7109375" style="18" customWidth="1"/>
    <col min="5895" max="5895" width="56.85546875" style="18" customWidth="1"/>
    <col min="5896" max="6137" width="9.140625" style="18"/>
    <col min="6138" max="6138" width="3.140625" style="18" customWidth="1"/>
    <col min="6139" max="6140" width="10.28515625" style="18" customWidth="1"/>
    <col min="6141" max="6141" width="5.7109375" style="18" bestFit="1" customWidth="1"/>
    <col min="6142" max="6142" width="35.7109375" style="18" customWidth="1"/>
    <col min="6143" max="6143" width="0" style="18" hidden="1" customWidth="1"/>
    <col min="6144" max="6148" width="20.7109375" style="18" customWidth="1"/>
    <col min="6149" max="6149" width="17.28515625" style="18" bestFit="1" customWidth="1"/>
    <col min="6150" max="6150" width="20.7109375" style="18" customWidth="1"/>
    <col min="6151" max="6151" width="56.85546875" style="18" customWidth="1"/>
    <col min="6152" max="6393" width="9.140625" style="18"/>
    <col min="6394" max="6394" width="3.140625" style="18" customWidth="1"/>
    <col min="6395" max="6396" width="10.28515625" style="18" customWidth="1"/>
    <col min="6397" max="6397" width="5.7109375" style="18" bestFit="1" customWidth="1"/>
    <col min="6398" max="6398" width="35.7109375" style="18" customWidth="1"/>
    <col min="6399" max="6399" width="0" style="18" hidden="1" customWidth="1"/>
    <col min="6400" max="6404" width="20.7109375" style="18" customWidth="1"/>
    <col min="6405" max="6405" width="17.28515625" style="18" bestFit="1" customWidth="1"/>
    <col min="6406" max="6406" width="20.7109375" style="18" customWidth="1"/>
    <col min="6407" max="6407" width="56.85546875" style="18" customWidth="1"/>
    <col min="6408" max="6649" width="9.140625" style="18"/>
    <col min="6650" max="6650" width="3.140625" style="18" customWidth="1"/>
    <col min="6651" max="6652" width="10.28515625" style="18" customWidth="1"/>
    <col min="6653" max="6653" width="5.7109375" style="18" bestFit="1" customWidth="1"/>
    <col min="6654" max="6654" width="35.7109375" style="18" customWidth="1"/>
    <col min="6655" max="6655" width="0" style="18" hidden="1" customWidth="1"/>
    <col min="6656" max="6660" width="20.7109375" style="18" customWidth="1"/>
    <col min="6661" max="6661" width="17.28515625" style="18" bestFit="1" customWidth="1"/>
    <col min="6662" max="6662" width="20.7109375" style="18" customWidth="1"/>
    <col min="6663" max="6663" width="56.85546875" style="18" customWidth="1"/>
    <col min="6664" max="6905" width="9.140625" style="18"/>
    <col min="6906" max="6906" width="3.140625" style="18" customWidth="1"/>
    <col min="6907" max="6908" width="10.28515625" style="18" customWidth="1"/>
    <col min="6909" max="6909" width="5.7109375" style="18" bestFit="1" customWidth="1"/>
    <col min="6910" max="6910" width="35.7109375" style="18" customWidth="1"/>
    <col min="6911" max="6911" width="0" style="18" hidden="1" customWidth="1"/>
    <col min="6912" max="6916" width="20.7109375" style="18" customWidth="1"/>
    <col min="6917" max="6917" width="17.28515625" style="18" bestFit="1" customWidth="1"/>
    <col min="6918" max="6918" width="20.7109375" style="18" customWidth="1"/>
    <col min="6919" max="6919" width="56.85546875" style="18" customWidth="1"/>
    <col min="6920" max="7161" width="9.140625" style="18"/>
    <col min="7162" max="7162" width="3.140625" style="18" customWidth="1"/>
    <col min="7163" max="7164" width="10.28515625" style="18" customWidth="1"/>
    <col min="7165" max="7165" width="5.7109375" style="18" bestFit="1" customWidth="1"/>
    <col min="7166" max="7166" width="35.7109375" style="18" customWidth="1"/>
    <col min="7167" max="7167" width="0" style="18" hidden="1" customWidth="1"/>
    <col min="7168" max="7172" width="20.7109375" style="18" customWidth="1"/>
    <col min="7173" max="7173" width="17.28515625" style="18" bestFit="1" customWidth="1"/>
    <col min="7174" max="7174" width="20.7109375" style="18" customWidth="1"/>
    <col min="7175" max="7175" width="56.85546875" style="18" customWidth="1"/>
    <col min="7176" max="7417" width="9.140625" style="18"/>
    <col min="7418" max="7418" width="3.140625" style="18" customWidth="1"/>
    <col min="7419" max="7420" width="10.28515625" style="18" customWidth="1"/>
    <col min="7421" max="7421" width="5.7109375" style="18" bestFit="1" customWidth="1"/>
    <col min="7422" max="7422" width="35.7109375" style="18" customWidth="1"/>
    <col min="7423" max="7423" width="0" style="18" hidden="1" customWidth="1"/>
    <col min="7424" max="7428" width="20.7109375" style="18" customWidth="1"/>
    <col min="7429" max="7429" width="17.28515625" style="18" bestFit="1" customWidth="1"/>
    <col min="7430" max="7430" width="20.7109375" style="18" customWidth="1"/>
    <col min="7431" max="7431" width="56.85546875" style="18" customWidth="1"/>
    <col min="7432" max="7673" width="9.140625" style="18"/>
    <col min="7674" max="7674" width="3.140625" style="18" customWidth="1"/>
    <col min="7675" max="7676" width="10.28515625" style="18" customWidth="1"/>
    <col min="7677" max="7677" width="5.7109375" style="18" bestFit="1" customWidth="1"/>
    <col min="7678" max="7678" width="35.7109375" style="18" customWidth="1"/>
    <col min="7679" max="7679" width="0" style="18" hidden="1" customWidth="1"/>
    <col min="7680" max="7684" width="20.7109375" style="18" customWidth="1"/>
    <col min="7685" max="7685" width="17.28515625" style="18" bestFit="1" customWidth="1"/>
    <col min="7686" max="7686" width="20.7109375" style="18" customWidth="1"/>
    <col min="7687" max="7687" width="56.85546875" style="18" customWidth="1"/>
    <col min="7688" max="7929" width="9.140625" style="18"/>
    <col min="7930" max="7930" width="3.140625" style="18" customWidth="1"/>
    <col min="7931" max="7932" width="10.28515625" style="18" customWidth="1"/>
    <col min="7933" max="7933" width="5.7109375" style="18" bestFit="1" customWidth="1"/>
    <col min="7934" max="7934" width="35.7109375" style="18" customWidth="1"/>
    <col min="7935" max="7935" width="0" style="18" hidden="1" customWidth="1"/>
    <col min="7936" max="7940" width="20.7109375" style="18" customWidth="1"/>
    <col min="7941" max="7941" width="17.28515625" style="18" bestFit="1" customWidth="1"/>
    <col min="7942" max="7942" width="20.7109375" style="18" customWidth="1"/>
    <col min="7943" max="7943" width="56.85546875" style="18" customWidth="1"/>
    <col min="7944" max="8185" width="9.140625" style="18"/>
    <col min="8186" max="8186" width="3.140625" style="18" customWidth="1"/>
    <col min="8187" max="8188" width="10.28515625" style="18" customWidth="1"/>
    <col min="8189" max="8189" width="5.7109375" style="18" bestFit="1" customWidth="1"/>
    <col min="8190" max="8190" width="35.7109375" style="18" customWidth="1"/>
    <col min="8191" max="8191" width="0" style="18" hidden="1" customWidth="1"/>
    <col min="8192" max="8196" width="20.7109375" style="18" customWidth="1"/>
    <col min="8197" max="8197" width="17.28515625" style="18" bestFit="1" customWidth="1"/>
    <col min="8198" max="8198" width="20.7109375" style="18" customWidth="1"/>
    <col min="8199" max="8199" width="56.85546875" style="18" customWidth="1"/>
    <col min="8200" max="8441" width="9.140625" style="18"/>
    <col min="8442" max="8442" width="3.140625" style="18" customWidth="1"/>
    <col min="8443" max="8444" width="10.28515625" style="18" customWidth="1"/>
    <col min="8445" max="8445" width="5.7109375" style="18" bestFit="1" customWidth="1"/>
    <col min="8446" max="8446" width="35.7109375" style="18" customWidth="1"/>
    <col min="8447" max="8447" width="0" style="18" hidden="1" customWidth="1"/>
    <col min="8448" max="8452" width="20.7109375" style="18" customWidth="1"/>
    <col min="8453" max="8453" width="17.28515625" style="18" bestFit="1" customWidth="1"/>
    <col min="8454" max="8454" width="20.7109375" style="18" customWidth="1"/>
    <col min="8455" max="8455" width="56.85546875" style="18" customWidth="1"/>
    <col min="8456" max="8697" width="9.140625" style="18"/>
    <col min="8698" max="8698" width="3.140625" style="18" customWidth="1"/>
    <col min="8699" max="8700" width="10.28515625" style="18" customWidth="1"/>
    <col min="8701" max="8701" width="5.7109375" style="18" bestFit="1" customWidth="1"/>
    <col min="8702" max="8702" width="35.7109375" style="18" customWidth="1"/>
    <col min="8703" max="8703" width="0" style="18" hidden="1" customWidth="1"/>
    <col min="8704" max="8708" width="20.7109375" style="18" customWidth="1"/>
    <col min="8709" max="8709" width="17.28515625" style="18" bestFit="1" customWidth="1"/>
    <col min="8710" max="8710" width="20.7109375" style="18" customWidth="1"/>
    <col min="8711" max="8711" width="56.85546875" style="18" customWidth="1"/>
    <col min="8712" max="8953" width="9.140625" style="18"/>
    <col min="8954" max="8954" width="3.140625" style="18" customWidth="1"/>
    <col min="8955" max="8956" width="10.28515625" style="18" customWidth="1"/>
    <col min="8957" max="8957" width="5.7109375" style="18" bestFit="1" customWidth="1"/>
    <col min="8958" max="8958" width="35.7109375" style="18" customWidth="1"/>
    <col min="8959" max="8959" width="0" style="18" hidden="1" customWidth="1"/>
    <col min="8960" max="8964" width="20.7109375" style="18" customWidth="1"/>
    <col min="8965" max="8965" width="17.28515625" style="18" bestFit="1" customWidth="1"/>
    <col min="8966" max="8966" width="20.7109375" style="18" customWidth="1"/>
    <col min="8967" max="8967" width="56.85546875" style="18" customWidth="1"/>
    <col min="8968" max="9209" width="9.140625" style="18"/>
    <col min="9210" max="9210" width="3.140625" style="18" customWidth="1"/>
    <col min="9211" max="9212" width="10.28515625" style="18" customWidth="1"/>
    <col min="9213" max="9213" width="5.7109375" style="18" bestFit="1" customWidth="1"/>
    <col min="9214" max="9214" width="35.7109375" style="18" customWidth="1"/>
    <col min="9215" max="9215" width="0" style="18" hidden="1" customWidth="1"/>
    <col min="9216" max="9220" width="20.7109375" style="18" customWidth="1"/>
    <col min="9221" max="9221" width="17.28515625" style="18" bestFit="1" customWidth="1"/>
    <col min="9222" max="9222" width="20.7109375" style="18" customWidth="1"/>
    <col min="9223" max="9223" width="56.85546875" style="18" customWidth="1"/>
    <col min="9224" max="9465" width="9.140625" style="18"/>
    <col min="9466" max="9466" width="3.140625" style="18" customWidth="1"/>
    <col min="9467" max="9468" width="10.28515625" style="18" customWidth="1"/>
    <col min="9469" max="9469" width="5.7109375" style="18" bestFit="1" customWidth="1"/>
    <col min="9470" max="9470" width="35.7109375" style="18" customWidth="1"/>
    <col min="9471" max="9471" width="0" style="18" hidden="1" customWidth="1"/>
    <col min="9472" max="9476" width="20.7109375" style="18" customWidth="1"/>
    <col min="9477" max="9477" width="17.28515625" style="18" bestFit="1" customWidth="1"/>
    <col min="9478" max="9478" width="20.7109375" style="18" customWidth="1"/>
    <col min="9479" max="9479" width="56.85546875" style="18" customWidth="1"/>
    <col min="9480" max="9721" width="9.140625" style="18"/>
    <col min="9722" max="9722" width="3.140625" style="18" customWidth="1"/>
    <col min="9723" max="9724" width="10.28515625" style="18" customWidth="1"/>
    <col min="9725" max="9725" width="5.7109375" style="18" bestFit="1" customWidth="1"/>
    <col min="9726" max="9726" width="35.7109375" style="18" customWidth="1"/>
    <col min="9727" max="9727" width="0" style="18" hidden="1" customWidth="1"/>
    <col min="9728" max="9732" width="20.7109375" style="18" customWidth="1"/>
    <col min="9733" max="9733" width="17.28515625" style="18" bestFit="1" customWidth="1"/>
    <col min="9734" max="9734" width="20.7109375" style="18" customWidth="1"/>
    <col min="9735" max="9735" width="56.85546875" style="18" customWidth="1"/>
    <col min="9736" max="9977" width="9.140625" style="18"/>
    <col min="9978" max="9978" width="3.140625" style="18" customWidth="1"/>
    <col min="9979" max="9980" width="10.28515625" style="18" customWidth="1"/>
    <col min="9981" max="9981" width="5.7109375" style="18" bestFit="1" customWidth="1"/>
    <col min="9982" max="9982" width="35.7109375" style="18" customWidth="1"/>
    <col min="9983" max="9983" width="0" style="18" hidden="1" customWidth="1"/>
    <col min="9984" max="9988" width="20.7109375" style="18" customWidth="1"/>
    <col min="9989" max="9989" width="17.28515625" style="18" bestFit="1" customWidth="1"/>
    <col min="9990" max="9990" width="20.7109375" style="18" customWidth="1"/>
    <col min="9991" max="9991" width="56.85546875" style="18" customWidth="1"/>
    <col min="9992" max="10233" width="9.140625" style="18"/>
    <col min="10234" max="10234" width="3.140625" style="18" customWidth="1"/>
    <col min="10235" max="10236" width="10.28515625" style="18" customWidth="1"/>
    <col min="10237" max="10237" width="5.7109375" style="18" bestFit="1" customWidth="1"/>
    <col min="10238" max="10238" width="35.7109375" style="18" customWidth="1"/>
    <col min="10239" max="10239" width="0" style="18" hidden="1" customWidth="1"/>
    <col min="10240" max="10244" width="20.7109375" style="18" customWidth="1"/>
    <col min="10245" max="10245" width="17.28515625" style="18" bestFit="1" customWidth="1"/>
    <col min="10246" max="10246" width="20.7109375" style="18" customWidth="1"/>
    <col min="10247" max="10247" width="56.85546875" style="18" customWidth="1"/>
    <col min="10248" max="10489" width="9.140625" style="18"/>
    <col min="10490" max="10490" width="3.140625" style="18" customWidth="1"/>
    <col min="10491" max="10492" width="10.28515625" style="18" customWidth="1"/>
    <col min="10493" max="10493" width="5.7109375" style="18" bestFit="1" customWidth="1"/>
    <col min="10494" max="10494" width="35.7109375" style="18" customWidth="1"/>
    <col min="10495" max="10495" width="0" style="18" hidden="1" customWidth="1"/>
    <col min="10496" max="10500" width="20.7109375" style="18" customWidth="1"/>
    <col min="10501" max="10501" width="17.28515625" style="18" bestFit="1" customWidth="1"/>
    <col min="10502" max="10502" width="20.7109375" style="18" customWidth="1"/>
    <col min="10503" max="10503" width="56.85546875" style="18" customWidth="1"/>
    <col min="10504" max="10745" width="9.140625" style="18"/>
    <col min="10746" max="10746" width="3.140625" style="18" customWidth="1"/>
    <col min="10747" max="10748" width="10.28515625" style="18" customWidth="1"/>
    <col min="10749" max="10749" width="5.7109375" style="18" bestFit="1" customWidth="1"/>
    <col min="10750" max="10750" width="35.7109375" style="18" customWidth="1"/>
    <col min="10751" max="10751" width="0" style="18" hidden="1" customWidth="1"/>
    <col min="10752" max="10756" width="20.7109375" style="18" customWidth="1"/>
    <col min="10757" max="10757" width="17.28515625" style="18" bestFit="1" customWidth="1"/>
    <col min="10758" max="10758" width="20.7109375" style="18" customWidth="1"/>
    <col min="10759" max="10759" width="56.85546875" style="18" customWidth="1"/>
    <col min="10760" max="11001" width="9.140625" style="18"/>
    <col min="11002" max="11002" width="3.140625" style="18" customWidth="1"/>
    <col min="11003" max="11004" width="10.28515625" style="18" customWidth="1"/>
    <col min="11005" max="11005" width="5.7109375" style="18" bestFit="1" customWidth="1"/>
    <col min="11006" max="11006" width="35.7109375" style="18" customWidth="1"/>
    <col min="11007" max="11007" width="0" style="18" hidden="1" customWidth="1"/>
    <col min="11008" max="11012" width="20.7109375" style="18" customWidth="1"/>
    <col min="11013" max="11013" width="17.28515625" style="18" bestFit="1" customWidth="1"/>
    <col min="11014" max="11014" width="20.7109375" style="18" customWidth="1"/>
    <col min="11015" max="11015" width="56.85546875" style="18" customWidth="1"/>
    <col min="11016" max="11257" width="9.140625" style="18"/>
    <col min="11258" max="11258" width="3.140625" style="18" customWidth="1"/>
    <col min="11259" max="11260" width="10.28515625" style="18" customWidth="1"/>
    <col min="11261" max="11261" width="5.7109375" style="18" bestFit="1" customWidth="1"/>
    <col min="11262" max="11262" width="35.7109375" style="18" customWidth="1"/>
    <col min="11263" max="11263" width="0" style="18" hidden="1" customWidth="1"/>
    <col min="11264" max="11268" width="20.7109375" style="18" customWidth="1"/>
    <col min="11269" max="11269" width="17.28515625" style="18" bestFit="1" customWidth="1"/>
    <col min="11270" max="11270" width="20.7109375" style="18" customWidth="1"/>
    <col min="11271" max="11271" width="56.85546875" style="18" customWidth="1"/>
    <col min="11272" max="11513" width="9.140625" style="18"/>
    <col min="11514" max="11514" width="3.140625" style="18" customWidth="1"/>
    <col min="11515" max="11516" width="10.28515625" style="18" customWidth="1"/>
    <col min="11517" max="11517" width="5.7109375" style="18" bestFit="1" customWidth="1"/>
    <col min="11518" max="11518" width="35.7109375" style="18" customWidth="1"/>
    <col min="11519" max="11519" width="0" style="18" hidden="1" customWidth="1"/>
    <col min="11520" max="11524" width="20.7109375" style="18" customWidth="1"/>
    <col min="11525" max="11525" width="17.28515625" style="18" bestFit="1" customWidth="1"/>
    <col min="11526" max="11526" width="20.7109375" style="18" customWidth="1"/>
    <col min="11527" max="11527" width="56.85546875" style="18" customWidth="1"/>
    <col min="11528" max="11769" width="9.140625" style="18"/>
    <col min="11770" max="11770" width="3.140625" style="18" customWidth="1"/>
    <col min="11771" max="11772" width="10.28515625" style="18" customWidth="1"/>
    <col min="11773" max="11773" width="5.7109375" style="18" bestFit="1" customWidth="1"/>
    <col min="11774" max="11774" width="35.7109375" style="18" customWidth="1"/>
    <col min="11775" max="11775" width="0" style="18" hidden="1" customWidth="1"/>
    <col min="11776" max="11780" width="20.7109375" style="18" customWidth="1"/>
    <col min="11781" max="11781" width="17.28515625" style="18" bestFit="1" customWidth="1"/>
    <col min="11782" max="11782" width="20.7109375" style="18" customWidth="1"/>
    <col min="11783" max="11783" width="56.85546875" style="18" customWidth="1"/>
    <col min="11784" max="12025" width="9.140625" style="18"/>
    <col min="12026" max="12026" width="3.140625" style="18" customWidth="1"/>
    <col min="12027" max="12028" width="10.28515625" style="18" customWidth="1"/>
    <col min="12029" max="12029" width="5.7109375" style="18" bestFit="1" customWidth="1"/>
    <col min="12030" max="12030" width="35.7109375" style="18" customWidth="1"/>
    <col min="12031" max="12031" width="0" style="18" hidden="1" customWidth="1"/>
    <col min="12032" max="12036" width="20.7109375" style="18" customWidth="1"/>
    <col min="12037" max="12037" width="17.28515625" style="18" bestFit="1" customWidth="1"/>
    <col min="12038" max="12038" width="20.7109375" style="18" customWidth="1"/>
    <col min="12039" max="12039" width="56.85546875" style="18" customWidth="1"/>
    <col min="12040" max="12281" width="9.140625" style="18"/>
    <col min="12282" max="12282" width="3.140625" style="18" customWidth="1"/>
    <col min="12283" max="12284" width="10.28515625" style="18" customWidth="1"/>
    <col min="12285" max="12285" width="5.7109375" style="18" bestFit="1" customWidth="1"/>
    <col min="12286" max="12286" width="35.7109375" style="18" customWidth="1"/>
    <col min="12287" max="12287" width="0" style="18" hidden="1" customWidth="1"/>
    <col min="12288" max="12292" width="20.7109375" style="18" customWidth="1"/>
    <col min="12293" max="12293" width="17.28515625" style="18" bestFit="1" customWidth="1"/>
    <col min="12294" max="12294" width="20.7109375" style="18" customWidth="1"/>
    <col min="12295" max="12295" width="56.85546875" style="18" customWidth="1"/>
    <col min="12296" max="12537" width="9.140625" style="18"/>
    <col min="12538" max="12538" width="3.140625" style="18" customWidth="1"/>
    <col min="12539" max="12540" width="10.28515625" style="18" customWidth="1"/>
    <col min="12541" max="12541" width="5.7109375" style="18" bestFit="1" customWidth="1"/>
    <col min="12542" max="12542" width="35.7109375" style="18" customWidth="1"/>
    <col min="12543" max="12543" width="0" style="18" hidden="1" customWidth="1"/>
    <col min="12544" max="12548" width="20.7109375" style="18" customWidth="1"/>
    <col min="12549" max="12549" width="17.28515625" style="18" bestFit="1" customWidth="1"/>
    <col min="12550" max="12550" width="20.7109375" style="18" customWidth="1"/>
    <col min="12551" max="12551" width="56.85546875" style="18" customWidth="1"/>
    <col min="12552" max="12793" width="9.140625" style="18"/>
    <col min="12794" max="12794" width="3.140625" style="18" customWidth="1"/>
    <col min="12795" max="12796" width="10.28515625" style="18" customWidth="1"/>
    <col min="12797" max="12797" width="5.7109375" style="18" bestFit="1" customWidth="1"/>
    <col min="12798" max="12798" width="35.7109375" style="18" customWidth="1"/>
    <col min="12799" max="12799" width="0" style="18" hidden="1" customWidth="1"/>
    <col min="12800" max="12804" width="20.7109375" style="18" customWidth="1"/>
    <col min="12805" max="12805" width="17.28515625" style="18" bestFit="1" customWidth="1"/>
    <col min="12806" max="12806" width="20.7109375" style="18" customWidth="1"/>
    <col min="12807" max="12807" width="56.85546875" style="18" customWidth="1"/>
    <col min="12808" max="13049" width="9.140625" style="18"/>
    <col min="13050" max="13050" width="3.140625" style="18" customWidth="1"/>
    <col min="13051" max="13052" width="10.28515625" style="18" customWidth="1"/>
    <col min="13053" max="13053" width="5.7109375" style="18" bestFit="1" customWidth="1"/>
    <col min="13054" max="13054" width="35.7109375" style="18" customWidth="1"/>
    <col min="13055" max="13055" width="0" style="18" hidden="1" customWidth="1"/>
    <col min="13056" max="13060" width="20.7109375" style="18" customWidth="1"/>
    <col min="13061" max="13061" width="17.28515625" style="18" bestFit="1" customWidth="1"/>
    <col min="13062" max="13062" width="20.7109375" style="18" customWidth="1"/>
    <col min="13063" max="13063" width="56.85546875" style="18" customWidth="1"/>
    <col min="13064" max="13305" width="9.140625" style="18"/>
    <col min="13306" max="13306" width="3.140625" style="18" customWidth="1"/>
    <col min="13307" max="13308" width="10.28515625" style="18" customWidth="1"/>
    <col min="13309" max="13309" width="5.7109375" style="18" bestFit="1" customWidth="1"/>
    <col min="13310" max="13310" width="35.7109375" style="18" customWidth="1"/>
    <col min="13311" max="13311" width="0" style="18" hidden="1" customWidth="1"/>
    <col min="13312" max="13316" width="20.7109375" style="18" customWidth="1"/>
    <col min="13317" max="13317" width="17.28515625" style="18" bestFit="1" customWidth="1"/>
    <col min="13318" max="13318" width="20.7109375" style="18" customWidth="1"/>
    <col min="13319" max="13319" width="56.85546875" style="18" customWidth="1"/>
    <col min="13320" max="13561" width="9.140625" style="18"/>
    <col min="13562" max="13562" width="3.140625" style="18" customWidth="1"/>
    <col min="13563" max="13564" width="10.28515625" style="18" customWidth="1"/>
    <col min="13565" max="13565" width="5.7109375" style="18" bestFit="1" customWidth="1"/>
    <col min="13566" max="13566" width="35.7109375" style="18" customWidth="1"/>
    <col min="13567" max="13567" width="0" style="18" hidden="1" customWidth="1"/>
    <col min="13568" max="13572" width="20.7109375" style="18" customWidth="1"/>
    <col min="13573" max="13573" width="17.28515625" style="18" bestFit="1" customWidth="1"/>
    <col min="13574" max="13574" width="20.7109375" style="18" customWidth="1"/>
    <col min="13575" max="13575" width="56.85546875" style="18" customWidth="1"/>
    <col min="13576" max="13817" width="9.140625" style="18"/>
    <col min="13818" max="13818" width="3.140625" style="18" customWidth="1"/>
    <col min="13819" max="13820" width="10.28515625" style="18" customWidth="1"/>
    <col min="13821" max="13821" width="5.7109375" style="18" bestFit="1" customWidth="1"/>
    <col min="13822" max="13822" width="35.7109375" style="18" customWidth="1"/>
    <col min="13823" max="13823" width="0" style="18" hidden="1" customWidth="1"/>
    <col min="13824" max="13828" width="20.7109375" style="18" customWidth="1"/>
    <col min="13829" max="13829" width="17.28515625" style="18" bestFit="1" customWidth="1"/>
    <col min="13830" max="13830" width="20.7109375" style="18" customWidth="1"/>
    <col min="13831" max="13831" width="56.85546875" style="18" customWidth="1"/>
    <col min="13832" max="14073" width="9.140625" style="18"/>
    <col min="14074" max="14074" width="3.140625" style="18" customWidth="1"/>
    <col min="14075" max="14076" width="10.28515625" style="18" customWidth="1"/>
    <col min="14077" max="14077" width="5.7109375" style="18" bestFit="1" customWidth="1"/>
    <col min="14078" max="14078" width="35.7109375" style="18" customWidth="1"/>
    <col min="14079" max="14079" width="0" style="18" hidden="1" customWidth="1"/>
    <col min="14080" max="14084" width="20.7109375" style="18" customWidth="1"/>
    <col min="14085" max="14085" width="17.28515625" style="18" bestFit="1" customWidth="1"/>
    <col min="14086" max="14086" width="20.7109375" style="18" customWidth="1"/>
    <col min="14087" max="14087" width="56.85546875" style="18" customWidth="1"/>
    <col min="14088" max="14329" width="9.140625" style="18"/>
    <col min="14330" max="14330" width="3.140625" style="18" customWidth="1"/>
    <col min="14331" max="14332" width="10.28515625" style="18" customWidth="1"/>
    <col min="14333" max="14333" width="5.7109375" style="18" bestFit="1" customWidth="1"/>
    <col min="14334" max="14334" width="35.7109375" style="18" customWidth="1"/>
    <col min="14335" max="14335" width="0" style="18" hidden="1" customWidth="1"/>
    <col min="14336" max="14340" width="20.7109375" style="18" customWidth="1"/>
    <col min="14341" max="14341" width="17.28515625" style="18" bestFit="1" customWidth="1"/>
    <col min="14342" max="14342" width="20.7109375" style="18" customWidth="1"/>
    <col min="14343" max="14343" width="56.85546875" style="18" customWidth="1"/>
    <col min="14344" max="14585" width="9.140625" style="18"/>
    <col min="14586" max="14586" width="3.140625" style="18" customWidth="1"/>
    <col min="14587" max="14588" width="10.28515625" style="18" customWidth="1"/>
    <col min="14589" max="14589" width="5.7109375" style="18" bestFit="1" customWidth="1"/>
    <col min="14590" max="14590" width="35.7109375" style="18" customWidth="1"/>
    <col min="14591" max="14591" width="0" style="18" hidden="1" customWidth="1"/>
    <col min="14592" max="14596" width="20.7109375" style="18" customWidth="1"/>
    <col min="14597" max="14597" width="17.28515625" style="18" bestFit="1" customWidth="1"/>
    <col min="14598" max="14598" width="20.7109375" style="18" customWidth="1"/>
    <col min="14599" max="14599" width="56.85546875" style="18" customWidth="1"/>
    <col min="14600" max="14841" width="9.140625" style="18"/>
    <col min="14842" max="14842" width="3.140625" style="18" customWidth="1"/>
    <col min="14843" max="14844" width="10.28515625" style="18" customWidth="1"/>
    <col min="14845" max="14845" width="5.7109375" style="18" bestFit="1" customWidth="1"/>
    <col min="14846" max="14846" width="35.7109375" style="18" customWidth="1"/>
    <col min="14847" max="14847" width="0" style="18" hidden="1" customWidth="1"/>
    <col min="14848" max="14852" width="20.7109375" style="18" customWidth="1"/>
    <col min="14853" max="14853" width="17.28515625" style="18" bestFit="1" customWidth="1"/>
    <col min="14854" max="14854" width="20.7109375" style="18" customWidth="1"/>
    <col min="14855" max="14855" width="56.85546875" style="18" customWidth="1"/>
    <col min="14856" max="15097" width="9.140625" style="18"/>
    <col min="15098" max="15098" width="3.140625" style="18" customWidth="1"/>
    <col min="15099" max="15100" width="10.28515625" style="18" customWidth="1"/>
    <col min="15101" max="15101" width="5.7109375" style="18" bestFit="1" customWidth="1"/>
    <col min="15102" max="15102" width="35.7109375" style="18" customWidth="1"/>
    <col min="15103" max="15103" width="0" style="18" hidden="1" customWidth="1"/>
    <col min="15104" max="15108" width="20.7109375" style="18" customWidth="1"/>
    <col min="15109" max="15109" width="17.28515625" style="18" bestFit="1" customWidth="1"/>
    <col min="15110" max="15110" width="20.7109375" style="18" customWidth="1"/>
    <col min="15111" max="15111" width="56.85546875" style="18" customWidth="1"/>
    <col min="15112" max="15353" width="9.140625" style="18"/>
    <col min="15354" max="15354" width="3.140625" style="18" customWidth="1"/>
    <col min="15355" max="15356" width="10.28515625" style="18" customWidth="1"/>
    <col min="15357" max="15357" width="5.7109375" style="18" bestFit="1" customWidth="1"/>
    <col min="15358" max="15358" width="35.7109375" style="18" customWidth="1"/>
    <col min="15359" max="15359" width="0" style="18" hidden="1" customWidth="1"/>
    <col min="15360" max="15364" width="20.7109375" style="18" customWidth="1"/>
    <col min="15365" max="15365" width="17.28515625" style="18" bestFit="1" customWidth="1"/>
    <col min="15366" max="15366" width="20.7109375" style="18" customWidth="1"/>
    <col min="15367" max="15367" width="56.85546875" style="18" customWidth="1"/>
    <col min="15368" max="15609" width="9.140625" style="18"/>
    <col min="15610" max="15610" width="3.140625" style="18" customWidth="1"/>
    <col min="15611" max="15612" width="10.28515625" style="18" customWidth="1"/>
    <col min="15613" max="15613" width="5.7109375" style="18" bestFit="1" customWidth="1"/>
    <col min="15614" max="15614" width="35.7109375" style="18" customWidth="1"/>
    <col min="15615" max="15615" width="0" style="18" hidden="1" customWidth="1"/>
    <col min="15616" max="15620" width="20.7109375" style="18" customWidth="1"/>
    <col min="15621" max="15621" width="17.28515625" style="18" bestFit="1" customWidth="1"/>
    <col min="15622" max="15622" width="20.7109375" style="18" customWidth="1"/>
    <col min="15623" max="15623" width="56.85546875" style="18" customWidth="1"/>
    <col min="15624" max="15865" width="9.140625" style="18"/>
    <col min="15866" max="15866" width="3.140625" style="18" customWidth="1"/>
    <col min="15867" max="15868" width="10.28515625" style="18" customWidth="1"/>
    <col min="15869" max="15869" width="5.7109375" style="18" bestFit="1" customWidth="1"/>
    <col min="15870" max="15870" width="35.7109375" style="18" customWidth="1"/>
    <col min="15871" max="15871" width="0" style="18" hidden="1" customWidth="1"/>
    <col min="15872" max="15876" width="20.7109375" style="18" customWidth="1"/>
    <col min="15877" max="15877" width="17.28515625" style="18" bestFit="1" customWidth="1"/>
    <col min="15878" max="15878" width="20.7109375" style="18" customWidth="1"/>
    <col min="15879" max="15879" width="56.85546875" style="18" customWidth="1"/>
    <col min="15880" max="16121" width="9.140625" style="18"/>
    <col min="16122" max="16122" width="3.140625" style="18" customWidth="1"/>
    <col min="16123" max="16124" width="10.28515625" style="18" customWidth="1"/>
    <col min="16125" max="16125" width="5.7109375" style="18" bestFit="1" customWidth="1"/>
    <col min="16126" max="16126" width="35.7109375" style="18" customWidth="1"/>
    <col min="16127" max="16127" width="0" style="18" hidden="1" customWidth="1"/>
    <col min="16128" max="16132" width="20.7109375" style="18" customWidth="1"/>
    <col min="16133" max="16133" width="17.28515625" style="18" bestFit="1" customWidth="1"/>
    <col min="16134" max="16134" width="20.7109375" style="18" customWidth="1"/>
    <col min="16135" max="16135" width="56.85546875" style="18" customWidth="1"/>
    <col min="16136" max="16384" width="9.140625" style="18"/>
  </cols>
  <sheetData>
    <row r="1" spans="1:15" ht="33" customHeight="1" x14ac:dyDescent="0.15">
      <c r="A1" s="162" t="s">
        <v>112</v>
      </c>
      <c r="B1" s="162"/>
      <c r="C1" s="162"/>
      <c r="D1" s="162"/>
      <c r="E1" s="162"/>
      <c r="F1" s="162"/>
      <c r="G1" s="50"/>
      <c r="H1" s="50"/>
      <c r="I1" s="50"/>
      <c r="J1" s="50"/>
      <c r="K1" s="50"/>
      <c r="L1" s="50"/>
      <c r="M1" s="50"/>
      <c r="N1" s="50"/>
      <c r="O1" s="50"/>
    </row>
    <row r="2" spans="1:15" ht="17.100000000000001" customHeight="1" x14ac:dyDescent="0.15">
      <c r="A2" s="163" t="s">
        <v>28</v>
      </c>
      <c r="B2" s="163"/>
      <c r="C2" s="163"/>
      <c r="D2" s="163"/>
      <c r="E2" s="163"/>
      <c r="F2" s="163"/>
      <c r="G2" s="17"/>
      <c r="H2" s="17"/>
      <c r="I2" s="17"/>
      <c r="J2" s="17"/>
      <c r="K2" s="17"/>
      <c r="L2" s="17"/>
      <c r="M2" s="17"/>
      <c r="N2" s="17"/>
      <c r="O2" s="17"/>
    </row>
    <row r="3" spans="1:15" ht="34.5" customHeight="1" thickBot="1" x14ac:dyDescent="0.2">
      <c r="A3" s="1" t="s">
        <v>39</v>
      </c>
      <c r="B3" s="2"/>
      <c r="C3" s="2"/>
      <c r="D3" s="2"/>
      <c r="E3" s="180"/>
      <c r="F3" s="180"/>
      <c r="G3" s="17"/>
    </row>
    <row r="4" spans="1:15" s="51" customFormat="1" ht="60.75" customHeight="1" x14ac:dyDescent="0.15">
      <c r="A4" s="3" t="s">
        <v>36</v>
      </c>
      <c r="B4" s="4" t="s">
        <v>37</v>
      </c>
      <c r="C4" s="152" t="s">
        <v>38</v>
      </c>
      <c r="D4" s="5" t="s">
        <v>1</v>
      </c>
      <c r="E4" s="80" t="s">
        <v>10</v>
      </c>
      <c r="F4" s="81" t="s">
        <v>62</v>
      </c>
    </row>
    <row r="5" spans="1:15" ht="42" customHeight="1" x14ac:dyDescent="0.15">
      <c r="A5" s="164" t="s">
        <v>108</v>
      </c>
      <c r="B5" s="159">
        <v>1</v>
      </c>
      <c r="C5" s="160" t="s">
        <v>20</v>
      </c>
      <c r="D5" s="161" t="s">
        <v>95</v>
      </c>
      <c r="E5" s="65">
        <v>0</v>
      </c>
      <c r="F5" s="82"/>
    </row>
    <row r="6" spans="1:15" ht="42" customHeight="1" x14ac:dyDescent="0.15">
      <c r="A6" s="165"/>
      <c r="B6" s="6">
        <v>2</v>
      </c>
      <c r="C6" s="7" t="s">
        <v>40</v>
      </c>
      <c r="D6" s="57" t="s">
        <v>96</v>
      </c>
      <c r="E6" s="65">
        <v>0</v>
      </c>
      <c r="F6" s="82"/>
    </row>
    <row r="7" spans="1:15" ht="42" customHeight="1" x14ac:dyDescent="0.15">
      <c r="A7" s="165"/>
      <c r="B7" s="6">
        <v>3</v>
      </c>
      <c r="C7" s="8" t="s">
        <v>41</v>
      </c>
      <c r="D7" s="57" t="s">
        <v>97</v>
      </c>
      <c r="E7" s="65">
        <v>0</v>
      </c>
      <c r="F7" s="82"/>
    </row>
    <row r="8" spans="1:15" ht="42" customHeight="1" x14ac:dyDescent="0.15">
      <c r="A8" s="165"/>
      <c r="B8" s="6">
        <v>4</v>
      </c>
      <c r="C8" s="7" t="s">
        <v>42</v>
      </c>
      <c r="D8" s="57" t="s">
        <v>98</v>
      </c>
      <c r="E8" s="65">
        <v>0</v>
      </c>
      <c r="F8" s="82"/>
    </row>
    <row r="9" spans="1:15" ht="42" customHeight="1" x14ac:dyDescent="0.15">
      <c r="A9" s="165"/>
      <c r="B9" s="6">
        <v>5</v>
      </c>
      <c r="C9" s="7" t="s">
        <v>43</v>
      </c>
      <c r="D9" s="57" t="s">
        <v>99</v>
      </c>
      <c r="E9" s="65">
        <v>0</v>
      </c>
      <c r="F9" s="82"/>
    </row>
    <row r="10" spans="1:15" ht="42" customHeight="1" thickBot="1" x14ac:dyDescent="0.2">
      <c r="A10" s="165"/>
      <c r="B10" s="6">
        <v>6</v>
      </c>
      <c r="C10" s="7" t="s">
        <v>21</v>
      </c>
      <c r="D10" s="57" t="s">
        <v>70</v>
      </c>
      <c r="E10" s="65">
        <v>0</v>
      </c>
      <c r="F10" s="82"/>
    </row>
    <row r="11" spans="1:15" ht="42.75" customHeight="1" thickTop="1" thickBot="1" x14ac:dyDescent="0.2">
      <c r="A11" s="166"/>
      <c r="B11" s="178" t="s">
        <v>107</v>
      </c>
      <c r="C11" s="179"/>
      <c r="D11" s="59"/>
      <c r="E11" s="76">
        <f>SUM(E5:E10)</f>
        <v>0</v>
      </c>
      <c r="F11" s="83"/>
    </row>
    <row r="12" spans="1:15" ht="42" customHeight="1" thickTop="1" x14ac:dyDescent="0.15">
      <c r="A12" s="167" t="s">
        <v>22</v>
      </c>
      <c r="B12" s="9">
        <v>1</v>
      </c>
      <c r="C12" s="10" t="s">
        <v>23</v>
      </c>
      <c r="D12" s="60" t="s">
        <v>63</v>
      </c>
      <c r="E12" s="66">
        <v>0</v>
      </c>
      <c r="F12" s="84"/>
    </row>
    <row r="13" spans="1:15" ht="42" customHeight="1" x14ac:dyDescent="0.15">
      <c r="A13" s="168"/>
      <c r="B13" s="9">
        <v>2</v>
      </c>
      <c r="C13" s="10" t="s">
        <v>80</v>
      </c>
      <c r="D13" s="60" t="s">
        <v>100</v>
      </c>
      <c r="E13" s="67">
        <v>0</v>
      </c>
      <c r="F13" s="85"/>
    </row>
    <row r="14" spans="1:15" ht="42" customHeight="1" x14ac:dyDescent="0.15">
      <c r="A14" s="168"/>
      <c r="B14" s="9">
        <v>3</v>
      </c>
      <c r="C14" s="10" t="s">
        <v>55</v>
      </c>
      <c r="D14" s="57" t="s">
        <v>75</v>
      </c>
      <c r="E14" s="78">
        <v>0</v>
      </c>
      <c r="F14" s="86"/>
    </row>
    <row r="15" spans="1:15" ht="42" customHeight="1" x14ac:dyDescent="0.15">
      <c r="A15" s="168"/>
      <c r="B15" s="9">
        <v>4</v>
      </c>
      <c r="C15" s="10" t="s">
        <v>56</v>
      </c>
      <c r="D15" s="60" t="s">
        <v>63</v>
      </c>
      <c r="E15" s="67">
        <v>0</v>
      </c>
      <c r="F15" s="85"/>
    </row>
    <row r="16" spans="1:15" ht="42" customHeight="1" x14ac:dyDescent="0.15">
      <c r="A16" s="168"/>
      <c r="B16" s="9">
        <v>5</v>
      </c>
      <c r="C16" s="10" t="s">
        <v>57</v>
      </c>
      <c r="D16" s="60" t="s">
        <v>63</v>
      </c>
      <c r="E16" s="67">
        <v>0</v>
      </c>
      <c r="F16" s="85"/>
    </row>
    <row r="17" spans="1:6" ht="42" customHeight="1" x14ac:dyDescent="0.15">
      <c r="A17" s="168"/>
      <c r="B17" s="9">
        <v>6</v>
      </c>
      <c r="C17" s="10" t="s">
        <v>50</v>
      </c>
      <c r="D17" s="60" t="s">
        <v>63</v>
      </c>
      <c r="E17" s="67">
        <v>0</v>
      </c>
      <c r="F17" s="85"/>
    </row>
    <row r="18" spans="1:6" ht="42" customHeight="1" x14ac:dyDescent="0.15">
      <c r="A18" s="168"/>
      <c r="B18" s="9">
        <v>7</v>
      </c>
      <c r="C18" s="10" t="s">
        <v>51</v>
      </c>
      <c r="D18" s="60" t="s">
        <v>63</v>
      </c>
      <c r="E18" s="67">
        <v>0</v>
      </c>
      <c r="F18" s="85"/>
    </row>
    <row r="19" spans="1:6" ht="42" customHeight="1" x14ac:dyDescent="0.15">
      <c r="A19" s="168"/>
      <c r="B19" s="9">
        <v>8</v>
      </c>
      <c r="C19" s="11" t="s">
        <v>52</v>
      </c>
      <c r="D19" s="60" t="s">
        <v>63</v>
      </c>
      <c r="E19" s="67">
        <v>0</v>
      </c>
      <c r="F19" s="85"/>
    </row>
    <row r="20" spans="1:6" ht="42" customHeight="1" x14ac:dyDescent="0.15">
      <c r="A20" s="168"/>
      <c r="B20" s="9">
        <v>9</v>
      </c>
      <c r="C20" s="11" t="s">
        <v>54</v>
      </c>
      <c r="D20" s="57" t="s">
        <v>101</v>
      </c>
      <c r="E20" s="67">
        <v>0</v>
      </c>
      <c r="F20" s="85"/>
    </row>
    <row r="21" spans="1:6" ht="42" customHeight="1" thickBot="1" x14ac:dyDescent="0.2">
      <c r="A21" s="168"/>
      <c r="B21" s="150">
        <v>10</v>
      </c>
      <c r="C21" s="12" t="s">
        <v>21</v>
      </c>
      <c r="D21" s="60" t="s">
        <v>63</v>
      </c>
      <c r="E21" s="68">
        <v>0</v>
      </c>
      <c r="F21" s="87"/>
    </row>
    <row r="22" spans="1:6" ht="42.75" customHeight="1" thickTop="1" thickBot="1" x14ac:dyDescent="0.2">
      <c r="A22" s="169"/>
      <c r="B22" s="174" t="s">
        <v>25</v>
      </c>
      <c r="C22" s="175"/>
      <c r="D22" s="59"/>
      <c r="E22" s="72">
        <f>SUM(E12:E21)</f>
        <v>0</v>
      </c>
      <c r="F22" s="88"/>
    </row>
    <row r="23" spans="1:6" ht="51.95" customHeight="1" thickTop="1" x14ac:dyDescent="0.15">
      <c r="A23" s="172" t="s">
        <v>44</v>
      </c>
      <c r="B23" s="13">
        <v>1</v>
      </c>
      <c r="C23" s="14" t="s">
        <v>26</v>
      </c>
      <c r="D23" s="95" t="s">
        <v>102</v>
      </c>
      <c r="E23" s="69">
        <v>0</v>
      </c>
      <c r="F23" s="89"/>
    </row>
    <row r="24" spans="1:6" ht="38.450000000000003" customHeight="1" x14ac:dyDescent="0.15">
      <c r="A24" s="172"/>
      <c r="B24" s="13">
        <v>2</v>
      </c>
      <c r="C24" s="14" t="s">
        <v>76</v>
      </c>
      <c r="D24" s="95" t="s">
        <v>78</v>
      </c>
      <c r="E24" s="70">
        <v>0</v>
      </c>
      <c r="F24" s="89"/>
    </row>
    <row r="25" spans="1:6" ht="38.450000000000003" customHeight="1" x14ac:dyDescent="0.15">
      <c r="A25" s="172"/>
      <c r="B25" s="13">
        <v>3</v>
      </c>
      <c r="C25" s="14" t="s">
        <v>77</v>
      </c>
      <c r="D25" s="95" t="s">
        <v>79</v>
      </c>
      <c r="E25" s="70">
        <v>0</v>
      </c>
      <c r="F25" s="89"/>
    </row>
    <row r="26" spans="1:6" ht="42" customHeight="1" x14ac:dyDescent="0.15">
      <c r="A26" s="172"/>
      <c r="B26" s="13">
        <v>4</v>
      </c>
      <c r="C26" s="14" t="s">
        <v>33</v>
      </c>
      <c r="D26" s="60" t="s">
        <v>64</v>
      </c>
      <c r="E26" s="70">
        <v>0</v>
      </c>
      <c r="F26" s="90"/>
    </row>
    <row r="27" spans="1:6" ht="42" customHeight="1" x14ac:dyDescent="0.15">
      <c r="A27" s="172"/>
      <c r="B27" s="13">
        <v>5</v>
      </c>
      <c r="C27" s="16" t="s">
        <v>34</v>
      </c>
      <c r="D27" s="60" t="s">
        <v>64</v>
      </c>
      <c r="E27" s="70">
        <v>0</v>
      </c>
      <c r="F27" s="90"/>
    </row>
    <row r="28" spans="1:6" ht="42" customHeight="1" x14ac:dyDescent="0.15">
      <c r="A28" s="172"/>
      <c r="B28" s="13">
        <v>6</v>
      </c>
      <c r="C28" s="16" t="s">
        <v>35</v>
      </c>
      <c r="D28" s="60" t="s">
        <v>64</v>
      </c>
      <c r="E28" s="70">
        <v>0</v>
      </c>
      <c r="F28" s="90"/>
    </row>
    <row r="29" spans="1:6" ht="53.1" customHeight="1" thickBot="1" x14ac:dyDescent="0.2">
      <c r="A29" s="172"/>
      <c r="B29" s="13">
        <v>7</v>
      </c>
      <c r="C29" s="153" t="s">
        <v>21</v>
      </c>
      <c r="D29" s="58" t="s">
        <v>24</v>
      </c>
      <c r="E29" s="71">
        <v>0</v>
      </c>
      <c r="F29" s="91"/>
    </row>
    <row r="30" spans="1:6" ht="42.75" customHeight="1" thickTop="1" thickBot="1" x14ac:dyDescent="0.2">
      <c r="A30" s="172"/>
      <c r="B30" s="174" t="s">
        <v>27</v>
      </c>
      <c r="C30" s="175"/>
      <c r="D30" s="61"/>
      <c r="E30" s="73">
        <f>SUM(E23:E29)</f>
        <v>0</v>
      </c>
      <c r="F30" s="92"/>
    </row>
    <row r="31" spans="1:6" ht="42.75" customHeight="1" thickTop="1" thickBot="1" x14ac:dyDescent="0.2">
      <c r="A31" s="173"/>
      <c r="B31" s="176" t="s">
        <v>74</v>
      </c>
      <c r="C31" s="177"/>
      <c r="D31" s="62"/>
      <c r="E31" s="74">
        <f>E30*5</f>
        <v>0</v>
      </c>
      <c r="F31" s="93"/>
    </row>
    <row r="32" spans="1:6" ht="15" thickBot="1" x14ac:dyDescent="0.2">
      <c r="A32" s="54"/>
      <c r="B32" s="54"/>
      <c r="C32" s="154"/>
      <c r="D32" s="55"/>
      <c r="F32" s="64"/>
    </row>
    <row r="33" spans="1:7" ht="42.75" customHeight="1" thickBot="1" x14ac:dyDescent="0.2">
      <c r="A33" s="170" t="s">
        <v>106</v>
      </c>
      <c r="B33" s="171"/>
      <c r="C33" s="171"/>
      <c r="D33" s="63"/>
      <c r="E33" s="75">
        <f>E11+E22+E31</f>
        <v>0</v>
      </c>
      <c r="F33" s="94"/>
    </row>
    <row r="34" spans="1:7" ht="14.25" x14ac:dyDescent="0.15">
      <c r="A34" s="56"/>
      <c r="B34" s="56"/>
      <c r="C34" s="155"/>
      <c r="D34" s="56"/>
    </row>
    <row r="35" spans="1:7" ht="18.75" customHeight="1" x14ac:dyDescent="0.15">
      <c r="A35" s="51"/>
      <c r="B35" s="56"/>
      <c r="C35" s="155"/>
      <c r="D35" s="56"/>
    </row>
    <row r="36" spans="1:7" x14ac:dyDescent="0.15">
      <c r="A36" s="51"/>
      <c r="B36" s="51"/>
      <c r="C36" s="156"/>
      <c r="D36" s="51"/>
    </row>
    <row r="37" spans="1:7" x14ac:dyDescent="0.15">
      <c r="A37" s="96"/>
      <c r="B37" s="51"/>
      <c r="C37" s="156"/>
      <c r="D37" s="51"/>
      <c r="G37" s="51"/>
    </row>
    <row r="38" spans="1:7" x14ac:dyDescent="0.15">
      <c r="A38" s="96"/>
      <c r="B38" s="51"/>
      <c r="C38" s="156"/>
      <c r="D38" s="51"/>
      <c r="G38" s="51"/>
    </row>
    <row r="39" spans="1:7" x14ac:dyDescent="0.15">
      <c r="A39" s="96"/>
      <c r="B39" s="51"/>
      <c r="C39" s="156"/>
      <c r="D39" s="51"/>
      <c r="G39" s="51"/>
    </row>
    <row r="40" spans="1:7" x14ac:dyDescent="0.15">
      <c r="A40" s="51"/>
      <c r="B40" s="51"/>
      <c r="C40" s="156"/>
      <c r="D40" s="51"/>
      <c r="G40" s="51"/>
    </row>
  </sheetData>
  <mergeCells count="11">
    <mergeCell ref="A1:F1"/>
    <mergeCell ref="A2:F2"/>
    <mergeCell ref="A5:A11"/>
    <mergeCell ref="A12:A22"/>
    <mergeCell ref="A33:C33"/>
    <mergeCell ref="A23:A31"/>
    <mergeCell ref="B30:C30"/>
    <mergeCell ref="B31:C31"/>
    <mergeCell ref="B11:C11"/>
    <mergeCell ref="B22:C22"/>
    <mergeCell ref="E3:F3"/>
  </mergeCells>
  <phoneticPr fontId="3"/>
  <pageMargins left="0.86614173228346458" right="0.31496062992125984" top="0.82677165354330717" bottom="0.51181102362204722" header="0.59055118110236227" footer="0.31496062992125984"/>
  <pageSetup paperSize="9" scale="48" orientation="portrait" r:id="rId1"/>
  <headerFooter>
    <oddHeader>&amp;L&amp;"ＭＳ 明朝,標準"&amp;18&amp;A&amp;R&amp;"ＭＳ 明朝,標準"&amp;14&amp;P/&amp;N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9"/>
  <sheetViews>
    <sheetView showGridLines="0" view="pageBreakPreview" zoomScale="75" zoomScaleNormal="80" zoomScaleSheetLayoutView="75" workbookViewId="0">
      <selection sqref="A1:I1"/>
    </sheetView>
  </sheetViews>
  <sheetFormatPr defaultColWidth="9.140625" defaultRowHeight="13.5" x14ac:dyDescent="0.15"/>
  <cols>
    <col min="1" max="1" width="4.5703125" style="51" customWidth="1"/>
    <col min="2" max="2" width="5.5703125" style="51" customWidth="1"/>
    <col min="3" max="3" width="46.85546875" style="51" customWidth="1"/>
    <col min="4" max="8" width="21.85546875" style="53" customWidth="1"/>
    <col min="9" max="9" width="29.85546875" style="51" customWidth="1"/>
    <col min="10" max="16384" width="9.140625" style="51"/>
  </cols>
  <sheetData>
    <row r="1" spans="1:14" ht="33" customHeight="1" x14ac:dyDescent="0.15">
      <c r="A1" s="162" t="s">
        <v>111</v>
      </c>
      <c r="B1" s="162"/>
      <c r="C1" s="181"/>
      <c r="D1" s="181"/>
      <c r="E1" s="181"/>
      <c r="F1" s="181"/>
      <c r="G1" s="181"/>
      <c r="H1" s="181"/>
      <c r="I1" s="181"/>
    </row>
    <row r="2" spans="1:14" s="18" customFormat="1" ht="21" customHeight="1" x14ac:dyDescent="0.15">
      <c r="A2" s="163" t="s">
        <v>28</v>
      </c>
      <c r="B2" s="163"/>
      <c r="C2" s="163"/>
      <c r="D2" s="163"/>
      <c r="E2" s="163"/>
      <c r="F2" s="163"/>
      <c r="G2" s="163"/>
      <c r="H2" s="163"/>
      <c r="I2" s="163"/>
      <c r="J2" s="17"/>
      <c r="K2" s="17"/>
      <c r="L2" s="17"/>
      <c r="M2" s="17"/>
      <c r="N2" s="17"/>
    </row>
    <row r="3" spans="1:14" s="18" customFormat="1" ht="30" customHeight="1" thickBot="1" x14ac:dyDescent="0.2">
      <c r="A3" s="1" t="s">
        <v>39</v>
      </c>
      <c r="B3" s="2"/>
      <c r="C3" s="2"/>
      <c r="D3" s="2"/>
      <c r="E3" s="2"/>
      <c r="F3" s="17"/>
      <c r="H3" s="185"/>
      <c r="I3" s="185"/>
    </row>
    <row r="4" spans="1:14" ht="81" customHeight="1" x14ac:dyDescent="0.15">
      <c r="A4" s="97"/>
      <c r="B4" s="98" t="s">
        <v>37</v>
      </c>
      <c r="C4" s="99" t="s">
        <v>67</v>
      </c>
      <c r="D4" s="100" t="s">
        <v>29</v>
      </c>
      <c r="E4" s="100" t="s">
        <v>47</v>
      </c>
      <c r="F4" s="100" t="s">
        <v>30</v>
      </c>
      <c r="G4" s="100" t="s">
        <v>31</v>
      </c>
      <c r="H4" s="100" t="s">
        <v>32</v>
      </c>
      <c r="I4" s="101" t="s">
        <v>1</v>
      </c>
    </row>
    <row r="5" spans="1:14" ht="14.25" customHeight="1" x14ac:dyDescent="0.15">
      <c r="A5" s="182" t="s">
        <v>85</v>
      </c>
      <c r="B5" s="102">
        <v>1</v>
      </c>
      <c r="C5" s="117" t="s">
        <v>58</v>
      </c>
      <c r="D5" s="103"/>
      <c r="E5" s="104"/>
      <c r="F5" s="103"/>
      <c r="G5" s="105"/>
      <c r="H5" s="105"/>
      <c r="I5" s="106"/>
    </row>
    <row r="6" spans="1:14" ht="14.25" customHeight="1" x14ac:dyDescent="0.15">
      <c r="A6" s="183"/>
      <c r="B6" s="102">
        <v>2</v>
      </c>
      <c r="C6" s="118" t="s">
        <v>59</v>
      </c>
      <c r="D6" s="103"/>
      <c r="E6" s="104"/>
      <c r="F6" s="103"/>
      <c r="G6" s="105"/>
      <c r="H6" s="105"/>
      <c r="I6" s="106"/>
    </row>
    <row r="7" spans="1:14" ht="14.25" customHeight="1" x14ac:dyDescent="0.15">
      <c r="A7" s="183"/>
      <c r="B7" s="102">
        <v>3</v>
      </c>
      <c r="C7" s="117" t="s">
        <v>87</v>
      </c>
      <c r="D7" s="107"/>
      <c r="E7" s="108"/>
      <c r="F7" s="107"/>
      <c r="G7" s="105">
        <f t="shared" ref="G7:G43" si="0">F7*5</f>
        <v>0</v>
      </c>
      <c r="H7" s="105">
        <f t="shared" ref="H7:H43" si="1">D7+E7+G7</f>
        <v>0</v>
      </c>
      <c r="I7" s="106"/>
    </row>
    <row r="8" spans="1:14" ht="14.25" customHeight="1" x14ac:dyDescent="0.15">
      <c r="A8" s="183"/>
      <c r="B8" s="102">
        <v>4</v>
      </c>
      <c r="C8" s="158" t="s">
        <v>88</v>
      </c>
      <c r="D8" s="107"/>
      <c r="E8" s="108"/>
      <c r="F8" s="107"/>
      <c r="G8" s="105">
        <f t="shared" si="0"/>
        <v>0</v>
      </c>
      <c r="H8" s="105">
        <f t="shared" si="1"/>
        <v>0</v>
      </c>
      <c r="I8" s="106"/>
    </row>
    <row r="9" spans="1:14" ht="14.25" customHeight="1" x14ac:dyDescent="0.15">
      <c r="A9" s="183"/>
      <c r="B9" s="102">
        <v>5</v>
      </c>
      <c r="C9" s="117"/>
      <c r="D9" s="107"/>
      <c r="E9" s="108"/>
      <c r="F9" s="107"/>
      <c r="G9" s="105">
        <f t="shared" ref="G9" si="2">F9*5</f>
        <v>0</v>
      </c>
      <c r="H9" s="105">
        <f t="shared" ref="H9" si="3">D9+E9+G9</f>
        <v>0</v>
      </c>
      <c r="I9" s="106"/>
    </row>
    <row r="10" spans="1:14" ht="14.25" customHeight="1" x14ac:dyDescent="0.15">
      <c r="A10" s="183"/>
      <c r="B10" s="102">
        <v>6</v>
      </c>
      <c r="C10" s="117"/>
      <c r="D10" s="107"/>
      <c r="E10" s="108"/>
      <c r="F10" s="107"/>
      <c r="G10" s="105">
        <f t="shared" si="0"/>
        <v>0</v>
      </c>
      <c r="H10" s="105">
        <f t="shared" si="1"/>
        <v>0</v>
      </c>
      <c r="I10" s="106"/>
    </row>
    <row r="11" spans="1:14" ht="14.25" customHeight="1" x14ac:dyDescent="0.15">
      <c r="A11" s="183"/>
      <c r="B11" s="102">
        <v>7</v>
      </c>
      <c r="C11" s="117"/>
      <c r="D11" s="107"/>
      <c r="E11" s="108"/>
      <c r="F11" s="107"/>
      <c r="G11" s="105">
        <f t="shared" si="0"/>
        <v>0</v>
      </c>
      <c r="H11" s="105">
        <f t="shared" si="1"/>
        <v>0</v>
      </c>
      <c r="I11" s="106"/>
    </row>
    <row r="12" spans="1:14" ht="14.25" customHeight="1" x14ac:dyDescent="0.15">
      <c r="A12" s="183"/>
      <c r="B12" s="102">
        <v>8</v>
      </c>
      <c r="C12" s="117"/>
      <c r="D12" s="107"/>
      <c r="E12" s="108"/>
      <c r="F12" s="107"/>
      <c r="G12" s="105">
        <f t="shared" si="0"/>
        <v>0</v>
      </c>
      <c r="H12" s="105">
        <f t="shared" si="1"/>
        <v>0</v>
      </c>
      <c r="I12" s="109"/>
    </row>
    <row r="13" spans="1:14" ht="14.25" customHeight="1" x14ac:dyDescent="0.15">
      <c r="A13" s="183"/>
      <c r="B13" s="102">
        <v>9</v>
      </c>
      <c r="C13" s="117"/>
      <c r="D13" s="107"/>
      <c r="E13" s="108"/>
      <c r="F13" s="107"/>
      <c r="G13" s="105">
        <f t="shared" si="0"/>
        <v>0</v>
      </c>
      <c r="H13" s="105">
        <f t="shared" si="1"/>
        <v>0</v>
      </c>
      <c r="I13" s="106"/>
    </row>
    <row r="14" spans="1:14" ht="14.25" customHeight="1" x14ac:dyDescent="0.15">
      <c r="A14" s="183"/>
      <c r="B14" s="102">
        <v>10</v>
      </c>
      <c r="C14" s="117"/>
      <c r="D14" s="107"/>
      <c r="E14" s="108"/>
      <c r="F14" s="107"/>
      <c r="G14" s="105">
        <f t="shared" si="0"/>
        <v>0</v>
      </c>
      <c r="H14" s="105">
        <f t="shared" si="1"/>
        <v>0</v>
      </c>
      <c r="I14" s="106"/>
    </row>
    <row r="15" spans="1:14" ht="14.25" customHeight="1" x14ac:dyDescent="0.15">
      <c r="A15" s="183"/>
      <c r="B15" s="102">
        <v>11</v>
      </c>
      <c r="C15" s="119"/>
      <c r="D15" s="107"/>
      <c r="E15" s="108"/>
      <c r="F15" s="107"/>
      <c r="G15" s="105">
        <f t="shared" si="0"/>
        <v>0</v>
      </c>
      <c r="H15" s="105">
        <f t="shared" si="1"/>
        <v>0</v>
      </c>
      <c r="I15" s="106"/>
    </row>
    <row r="16" spans="1:14" ht="14.25" customHeight="1" x14ac:dyDescent="0.15">
      <c r="A16" s="183"/>
      <c r="B16" s="102">
        <v>12</v>
      </c>
      <c r="C16" s="119"/>
      <c r="D16" s="107"/>
      <c r="E16" s="108"/>
      <c r="F16" s="107"/>
      <c r="G16" s="105">
        <f t="shared" si="0"/>
        <v>0</v>
      </c>
      <c r="H16" s="105">
        <f t="shared" si="1"/>
        <v>0</v>
      </c>
      <c r="I16" s="106"/>
    </row>
    <row r="17" spans="1:9" ht="14.25" customHeight="1" x14ac:dyDescent="0.15">
      <c r="A17" s="183"/>
      <c r="B17" s="102">
        <v>13</v>
      </c>
      <c r="C17" s="118" t="s">
        <v>60</v>
      </c>
      <c r="D17" s="107"/>
      <c r="E17" s="108"/>
      <c r="F17" s="107"/>
      <c r="G17" s="105">
        <f t="shared" ref="G17" si="4">F17*5</f>
        <v>0</v>
      </c>
      <c r="H17" s="105">
        <f t="shared" ref="H17" si="5">D17+E17+G17</f>
        <v>0</v>
      </c>
      <c r="I17" s="106"/>
    </row>
    <row r="18" spans="1:9" ht="14.25" customHeight="1" x14ac:dyDescent="0.15">
      <c r="A18" s="183"/>
      <c r="B18" s="102">
        <v>14</v>
      </c>
      <c r="C18" s="117" t="s">
        <v>89</v>
      </c>
      <c r="D18" s="107"/>
      <c r="E18" s="108"/>
      <c r="F18" s="107"/>
      <c r="G18" s="105">
        <f t="shared" si="0"/>
        <v>0</v>
      </c>
      <c r="H18" s="105">
        <f t="shared" si="1"/>
        <v>0</v>
      </c>
      <c r="I18" s="106"/>
    </row>
    <row r="19" spans="1:9" ht="14.25" customHeight="1" x14ac:dyDescent="0.15">
      <c r="A19" s="183"/>
      <c r="B19" s="102">
        <v>15</v>
      </c>
      <c r="C19" s="158" t="s">
        <v>94</v>
      </c>
      <c r="D19" s="107"/>
      <c r="E19" s="108"/>
      <c r="F19" s="107"/>
      <c r="G19" s="105">
        <f t="shared" si="0"/>
        <v>0</v>
      </c>
      <c r="H19" s="105">
        <f t="shared" si="1"/>
        <v>0</v>
      </c>
      <c r="I19" s="106"/>
    </row>
    <row r="20" spans="1:9" ht="14.25" customHeight="1" x14ac:dyDescent="0.15">
      <c r="A20" s="183"/>
      <c r="B20" s="102">
        <v>16</v>
      </c>
      <c r="C20" s="117" t="s">
        <v>90</v>
      </c>
      <c r="D20" s="107"/>
      <c r="E20" s="108"/>
      <c r="F20" s="107"/>
      <c r="G20" s="105">
        <f t="shared" ref="G20:G39" si="6">F20*5</f>
        <v>0</v>
      </c>
      <c r="H20" s="105">
        <f t="shared" ref="H20:H39" si="7">D20+E20+G20</f>
        <v>0</v>
      </c>
      <c r="I20" s="106"/>
    </row>
    <row r="21" spans="1:9" ht="14.25" customHeight="1" x14ac:dyDescent="0.15">
      <c r="A21" s="183"/>
      <c r="B21" s="102">
        <v>17</v>
      </c>
      <c r="C21" s="117" t="s">
        <v>91</v>
      </c>
      <c r="D21" s="107"/>
      <c r="E21" s="108"/>
      <c r="F21" s="107"/>
      <c r="G21" s="105">
        <f t="shared" si="6"/>
        <v>0</v>
      </c>
      <c r="H21" s="105">
        <f t="shared" si="7"/>
        <v>0</v>
      </c>
      <c r="I21" s="106"/>
    </row>
    <row r="22" spans="1:9" ht="14.25" customHeight="1" x14ac:dyDescent="0.15">
      <c r="A22" s="183"/>
      <c r="B22" s="102">
        <v>18</v>
      </c>
      <c r="C22" s="117" t="s">
        <v>92</v>
      </c>
      <c r="D22" s="107"/>
      <c r="E22" s="108"/>
      <c r="F22" s="107"/>
      <c r="G22" s="105">
        <f t="shared" si="6"/>
        <v>0</v>
      </c>
      <c r="H22" s="105">
        <f t="shared" si="7"/>
        <v>0</v>
      </c>
      <c r="I22" s="106"/>
    </row>
    <row r="23" spans="1:9" ht="14.25" customHeight="1" x14ac:dyDescent="0.15">
      <c r="A23" s="183"/>
      <c r="B23" s="102">
        <v>19</v>
      </c>
      <c r="C23" s="117"/>
      <c r="D23" s="107"/>
      <c r="E23" s="108"/>
      <c r="F23" s="107"/>
      <c r="G23" s="105">
        <f t="shared" si="6"/>
        <v>0</v>
      </c>
      <c r="H23" s="105">
        <f t="shared" si="7"/>
        <v>0</v>
      </c>
      <c r="I23" s="106"/>
    </row>
    <row r="24" spans="1:9" ht="14.25" customHeight="1" x14ac:dyDescent="0.15">
      <c r="A24" s="183"/>
      <c r="B24" s="102">
        <v>20</v>
      </c>
      <c r="C24" s="117"/>
      <c r="D24" s="107"/>
      <c r="E24" s="108"/>
      <c r="F24" s="107"/>
      <c r="G24" s="105">
        <f t="shared" si="6"/>
        <v>0</v>
      </c>
      <c r="H24" s="105">
        <f t="shared" si="7"/>
        <v>0</v>
      </c>
      <c r="I24" s="106"/>
    </row>
    <row r="25" spans="1:9" ht="14.25" customHeight="1" x14ac:dyDescent="0.15">
      <c r="A25" s="183"/>
      <c r="B25" s="102">
        <v>21</v>
      </c>
      <c r="C25" s="119"/>
      <c r="D25" s="107"/>
      <c r="E25" s="108"/>
      <c r="F25" s="107"/>
      <c r="G25" s="105">
        <f t="shared" si="6"/>
        <v>0</v>
      </c>
      <c r="H25" s="105">
        <f t="shared" si="7"/>
        <v>0</v>
      </c>
      <c r="I25" s="106"/>
    </row>
    <row r="26" spans="1:9" ht="14.25" customHeight="1" x14ac:dyDescent="0.15">
      <c r="A26" s="183"/>
      <c r="B26" s="102">
        <v>22</v>
      </c>
      <c r="C26" s="119"/>
      <c r="D26" s="107"/>
      <c r="E26" s="108"/>
      <c r="F26" s="107"/>
      <c r="G26" s="105">
        <f t="shared" si="6"/>
        <v>0</v>
      </c>
      <c r="H26" s="105">
        <f t="shared" si="7"/>
        <v>0</v>
      </c>
      <c r="I26" s="106"/>
    </row>
    <row r="27" spans="1:9" ht="14.25" customHeight="1" x14ac:dyDescent="0.15">
      <c r="A27" s="183"/>
      <c r="B27" s="102">
        <v>23</v>
      </c>
      <c r="C27" s="119"/>
      <c r="D27" s="107"/>
      <c r="E27" s="108"/>
      <c r="F27" s="107"/>
      <c r="G27" s="105">
        <f t="shared" si="6"/>
        <v>0</v>
      </c>
      <c r="H27" s="105">
        <f t="shared" si="7"/>
        <v>0</v>
      </c>
      <c r="I27" s="106"/>
    </row>
    <row r="28" spans="1:9" ht="14.25" customHeight="1" x14ac:dyDescent="0.15">
      <c r="A28" s="183"/>
      <c r="B28" s="102">
        <v>24</v>
      </c>
      <c r="C28" s="119"/>
      <c r="D28" s="107"/>
      <c r="E28" s="108"/>
      <c r="F28" s="107"/>
      <c r="G28" s="105">
        <f t="shared" ref="G28:G35" si="8">F28*5</f>
        <v>0</v>
      </c>
      <c r="H28" s="105">
        <f t="shared" ref="H28:H35" si="9">D28+E28+G28</f>
        <v>0</v>
      </c>
      <c r="I28" s="106"/>
    </row>
    <row r="29" spans="1:9" ht="14.25" customHeight="1" x14ac:dyDescent="0.15">
      <c r="A29" s="183"/>
      <c r="B29" s="102">
        <v>25</v>
      </c>
      <c r="C29" s="119"/>
      <c r="D29" s="107"/>
      <c r="E29" s="108"/>
      <c r="F29" s="107"/>
      <c r="G29" s="105">
        <f t="shared" si="8"/>
        <v>0</v>
      </c>
      <c r="H29" s="105">
        <f t="shared" si="9"/>
        <v>0</v>
      </c>
      <c r="I29" s="106"/>
    </row>
    <row r="30" spans="1:9" ht="14.25" customHeight="1" x14ac:dyDescent="0.15">
      <c r="A30" s="183"/>
      <c r="B30" s="102">
        <v>26</v>
      </c>
      <c r="C30" s="119"/>
      <c r="D30" s="107"/>
      <c r="E30" s="108"/>
      <c r="F30" s="107"/>
      <c r="G30" s="105">
        <f t="shared" si="8"/>
        <v>0</v>
      </c>
      <c r="H30" s="105">
        <f t="shared" si="9"/>
        <v>0</v>
      </c>
      <c r="I30" s="106"/>
    </row>
    <row r="31" spans="1:9" ht="14.25" customHeight="1" x14ac:dyDescent="0.15">
      <c r="A31" s="183"/>
      <c r="B31" s="102">
        <v>27</v>
      </c>
      <c r="C31" s="117"/>
      <c r="D31" s="107"/>
      <c r="E31" s="108"/>
      <c r="F31" s="107"/>
      <c r="G31" s="105">
        <f t="shared" si="8"/>
        <v>0</v>
      </c>
      <c r="H31" s="105">
        <f t="shared" si="9"/>
        <v>0</v>
      </c>
      <c r="I31" s="106"/>
    </row>
    <row r="32" spans="1:9" ht="14.25" customHeight="1" x14ac:dyDescent="0.15">
      <c r="A32" s="183"/>
      <c r="B32" s="102">
        <v>28</v>
      </c>
      <c r="C32" s="119"/>
      <c r="D32" s="107"/>
      <c r="E32" s="108"/>
      <c r="F32" s="107"/>
      <c r="G32" s="105">
        <f t="shared" si="8"/>
        <v>0</v>
      </c>
      <c r="H32" s="105">
        <f t="shared" si="9"/>
        <v>0</v>
      </c>
      <c r="I32" s="106"/>
    </row>
    <row r="33" spans="1:9" ht="14.25" customHeight="1" x14ac:dyDescent="0.15">
      <c r="A33" s="183"/>
      <c r="B33" s="102">
        <v>29</v>
      </c>
      <c r="C33" s="119"/>
      <c r="D33" s="107"/>
      <c r="E33" s="108"/>
      <c r="F33" s="107"/>
      <c r="G33" s="105">
        <f t="shared" si="8"/>
        <v>0</v>
      </c>
      <c r="H33" s="105">
        <f t="shared" si="9"/>
        <v>0</v>
      </c>
      <c r="I33" s="106"/>
    </row>
    <row r="34" spans="1:9" ht="14.25" customHeight="1" x14ac:dyDescent="0.15">
      <c r="A34" s="183"/>
      <c r="B34" s="102">
        <v>30</v>
      </c>
      <c r="C34" s="119"/>
      <c r="D34" s="107"/>
      <c r="E34" s="108"/>
      <c r="F34" s="107"/>
      <c r="G34" s="105">
        <f t="shared" si="8"/>
        <v>0</v>
      </c>
      <c r="H34" s="105">
        <f t="shared" si="9"/>
        <v>0</v>
      </c>
      <c r="I34" s="106"/>
    </row>
    <row r="35" spans="1:9" ht="14.25" customHeight="1" x14ac:dyDescent="0.15">
      <c r="A35" s="183"/>
      <c r="B35" s="102">
        <v>31</v>
      </c>
      <c r="C35" s="119"/>
      <c r="D35" s="107"/>
      <c r="E35" s="108"/>
      <c r="F35" s="107"/>
      <c r="G35" s="105">
        <f t="shared" si="8"/>
        <v>0</v>
      </c>
      <c r="H35" s="105">
        <f t="shared" si="9"/>
        <v>0</v>
      </c>
      <c r="I35" s="106"/>
    </row>
    <row r="36" spans="1:9" ht="14.25" customHeight="1" x14ac:dyDescent="0.15">
      <c r="A36" s="183"/>
      <c r="B36" s="102">
        <v>32</v>
      </c>
      <c r="C36" s="119"/>
      <c r="D36" s="107"/>
      <c r="E36" s="108"/>
      <c r="F36" s="107"/>
      <c r="G36" s="105">
        <f t="shared" si="6"/>
        <v>0</v>
      </c>
      <c r="H36" s="105">
        <f t="shared" si="7"/>
        <v>0</v>
      </c>
      <c r="I36" s="106"/>
    </row>
    <row r="37" spans="1:9" ht="14.25" customHeight="1" x14ac:dyDescent="0.15">
      <c r="A37" s="183"/>
      <c r="B37" s="102">
        <v>33</v>
      </c>
      <c r="C37" s="119"/>
      <c r="D37" s="107"/>
      <c r="E37" s="108"/>
      <c r="F37" s="107"/>
      <c r="G37" s="105">
        <f t="shared" si="6"/>
        <v>0</v>
      </c>
      <c r="H37" s="105">
        <f t="shared" si="7"/>
        <v>0</v>
      </c>
      <c r="I37" s="106"/>
    </row>
    <row r="38" spans="1:9" ht="14.25" customHeight="1" x14ac:dyDescent="0.15">
      <c r="A38" s="183"/>
      <c r="B38" s="102">
        <v>34</v>
      </c>
      <c r="C38" s="119"/>
      <c r="D38" s="107"/>
      <c r="E38" s="108"/>
      <c r="F38" s="107"/>
      <c r="G38" s="105">
        <f t="shared" si="6"/>
        <v>0</v>
      </c>
      <c r="H38" s="105">
        <f t="shared" si="7"/>
        <v>0</v>
      </c>
      <c r="I38" s="106"/>
    </row>
    <row r="39" spans="1:9" ht="14.25" customHeight="1" x14ac:dyDescent="0.15">
      <c r="A39" s="183"/>
      <c r="B39" s="102">
        <v>35</v>
      </c>
      <c r="C39" s="119"/>
      <c r="D39" s="107"/>
      <c r="E39" s="108"/>
      <c r="F39" s="107"/>
      <c r="G39" s="105">
        <f t="shared" si="6"/>
        <v>0</v>
      </c>
      <c r="H39" s="105">
        <f t="shared" si="7"/>
        <v>0</v>
      </c>
      <c r="I39" s="106"/>
    </row>
    <row r="40" spans="1:9" ht="14.25" customHeight="1" x14ac:dyDescent="0.15">
      <c r="A40" s="183"/>
      <c r="B40" s="102">
        <v>36</v>
      </c>
      <c r="C40" s="119"/>
      <c r="D40" s="107"/>
      <c r="E40" s="108"/>
      <c r="F40" s="107"/>
      <c r="G40" s="105">
        <f t="shared" si="0"/>
        <v>0</v>
      </c>
      <c r="H40" s="105">
        <f t="shared" si="1"/>
        <v>0</v>
      </c>
      <c r="I40" s="106"/>
    </row>
    <row r="41" spans="1:9" ht="14.25" customHeight="1" x14ac:dyDescent="0.15">
      <c r="A41" s="183"/>
      <c r="B41" s="102">
        <v>37</v>
      </c>
      <c r="C41" s="119"/>
      <c r="D41" s="107"/>
      <c r="E41" s="108"/>
      <c r="F41" s="107"/>
      <c r="G41" s="105">
        <f t="shared" si="0"/>
        <v>0</v>
      </c>
      <c r="H41" s="105">
        <f t="shared" si="1"/>
        <v>0</v>
      </c>
      <c r="I41" s="106"/>
    </row>
    <row r="42" spans="1:9" ht="14.25" customHeight="1" x14ac:dyDescent="0.15">
      <c r="A42" s="183"/>
      <c r="B42" s="102">
        <v>38</v>
      </c>
      <c r="C42" s="119"/>
      <c r="D42" s="107"/>
      <c r="E42" s="108"/>
      <c r="F42" s="107"/>
      <c r="G42" s="105">
        <f t="shared" ref="G42" si="10">F42*5</f>
        <v>0</v>
      </c>
      <c r="H42" s="105">
        <f t="shared" ref="H42" si="11">D42+E42+G42</f>
        <v>0</v>
      </c>
      <c r="I42" s="106"/>
    </row>
    <row r="43" spans="1:9" ht="14.25" customHeight="1" x14ac:dyDescent="0.15">
      <c r="A43" s="183"/>
      <c r="B43" s="102">
        <v>39</v>
      </c>
      <c r="C43" s="117"/>
      <c r="D43" s="107"/>
      <c r="E43" s="108"/>
      <c r="F43" s="107"/>
      <c r="G43" s="105">
        <f t="shared" si="0"/>
        <v>0</v>
      </c>
      <c r="H43" s="105">
        <f t="shared" si="1"/>
        <v>0</v>
      </c>
      <c r="I43" s="106"/>
    </row>
    <row r="44" spans="1:9" ht="14.25" customHeight="1" x14ac:dyDescent="0.15">
      <c r="A44" s="183"/>
      <c r="B44" s="102">
        <v>40</v>
      </c>
      <c r="C44" s="117"/>
      <c r="D44" s="103"/>
      <c r="E44" s="104"/>
      <c r="F44" s="103"/>
      <c r="G44" s="105">
        <f>F44*5</f>
        <v>0</v>
      </c>
      <c r="H44" s="105">
        <f>D44+E44+G44</f>
        <v>0</v>
      </c>
      <c r="I44" s="106"/>
    </row>
    <row r="45" spans="1:9" ht="14.25" customHeight="1" x14ac:dyDescent="0.15">
      <c r="A45" s="183"/>
      <c r="B45" s="102">
        <v>41</v>
      </c>
      <c r="C45" s="119"/>
      <c r="D45" s="107"/>
      <c r="E45" s="108"/>
      <c r="F45" s="107"/>
      <c r="G45" s="105">
        <f t="shared" ref="G45:G57" si="12">F45*5</f>
        <v>0</v>
      </c>
      <c r="H45" s="105">
        <f t="shared" ref="H45:H57" si="13">D45+E45+G45</f>
        <v>0</v>
      </c>
      <c r="I45" s="106"/>
    </row>
    <row r="46" spans="1:9" ht="14.25" customHeight="1" x14ac:dyDescent="0.15">
      <c r="A46" s="183"/>
      <c r="B46" s="102">
        <v>42</v>
      </c>
      <c r="C46" s="119"/>
      <c r="D46" s="107"/>
      <c r="E46" s="108"/>
      <c r="F46" s="107"/>
      <c r="G46" s="105">
        <f t="shared" si="12"/>
        <v>0</v>
      </c>
      <c r="H46" s="105">
        <f t="shared" si="13"/>
        <v>0</v>
      </c>
      <c r="I46" s="106"/>
    </row>
    <row r="47" spans="1:9" ht="14.25" customHeight="1" x14ac:dyDescent="0.15">
      <c r="A47" s="183"/>
      <c r="B47" s="102">
        <v>43</v>
      </c>
      <c r="C47" s="119"/>
      <c r="D47" s="107"/>
      <c r="E47" s="108"/>
      <c r="F47" s="107"/>
      <c r="G47" s="105">
        <f t="shared" si="12"/>
        <v>0</v>
      </c>
      <c r="H47" s="105">
        <f t="shared" si="13"/>
        <v>0</v>
      </c>
      <c r="I47" s="106"/>
    </row>
    <row r="48" spans="1:9" ht="14.25" customHeight="1" x14ac:dyDescent="0.15">
      <c r="A48" s="183"/>
      <c r="B48" s="102">
        <v>44</v>
      </c>
      <c r="C48" s="119"/>
      <c r="D48" s="107"/>
      <c r="E48" s="108"/>
      <c r="F48" s="107"/>
      <c r="G48" s="105">
        <f t="shared" si="12"/>
        <v>0</v>
      </c>
      <c r="H48" s="105">
        <f t="shared" si="13"/>
        <v>0</v>
      </c>
      <c r="I48" s="106"/>
    </row>
    <row r="49" spans="1:9" ht="14.25" customHeight="1" x14ac:dyDescent="0.15">
      <c r="A49" s="183"/>
      <c r="B49" s="102">
        <v>45</v>
      </c>
      <c r="C49" s="119"/>
      <c r="D49" s="107"/>
      <c r="E49" s="108"/>
      <c r="F49" s="107"/>
      <c r="G49" s="105">
        <f t="shared" si="12"/>
        <v>0</v>
      </c>
      <c r="H49" s="105">
        <f t="shared" si="13"/>
        <v>0</v>
      </c>
      <c r="I49" s="106"/>
    </row>
    <row r="50" spans="1:9" ht="14.25" customHeight="1" x14ac:dyDescent="0.15">
      <c r="A50" s="183"/>
      <c r="B50" s="102">
        <v>46</v>
      </c>
      <c r="C50" s="118"/>
      <c r="D50" s="107"/>
      <c r="E50" s="108"/>
      <c r="F50" s="107"/>
      <c r="G50" s="105"/>
      <c r="H50" s="105"/>
      <c r="I50" s="109"/>
    </row>
    <row r="51" spans="1:9" ht="14.25" customHeight="1" x14ac:dyDescent="0.15">
      <c r="A51" s="183"/>
      <c r="B51" s="102">
        <v>47</v>
      </c>
      <c r="C51" s="117"/>
      <c r="D51" s="107"/>
      <c r="E51" s="108"/>
      <c r="F51" s="107"/>
      <c r="G51" s="105">
        <f t="shared" si="12"/>
        <v>0</v>
      </c>
      <c r="H51" s="105">
        <f t="shared" si="13"/>
        <v>0</v>
      </c>
      <c r="I51" s="106"/>
    </row>
    <row r="52" spans="1:9" ht="14.25" customHeight="1" x14ac:dyDescent="0.15">
      <c r="A52" s="183"/>
      <c r="B52" s="102">
        <v>48</v>
      </c>
      <c r="C52" s="117"/>
      <c r="D52" s="107"/>
      <c r="E52" s="108"/>
      <c r="F52" s="107"/>
      <c r="G52" s="105">
        <f t="shared" si="12"/>
        <v>0</v>
      </c>
      <c r="H52" s="105">
        <f t="shared" si="13"/>
        <v>0</v>
      </c>
      <c r="I52" s="106"/>
    </row>
    <row r="53" spans="1:9" ht="14.25" customHeight="1" x14ac:dyDescent="0.15">
      <c r="A53" s="183"/>
      <c r="B53" s="102">
        <v>49</v>
      </c>
      <c r="C53" s="117"/>
      <c r="D53" s="107"/>
      <c r="E53" s="108"/>
      <c r="F53" s="107"/>
      <c r="G53" s="105">
        <f t="shared" si="12"/>
        <v>0</v>
      </c>
      <c r="H53" s="105">
        <f t="shared" si="13"/>
        <v>0</v>
      </c>
      <c r="I53" s="106"/>
    </row>
    <row r="54" spans="1:9" ht="14.25" customHeight="1" x14ac:dyDescent="0.15">
      <c r="A54" s="183"/>
      <c r="B54" s="102">
        <v>50</v>
      </c>
      <c r="C54" s="117"/>
      <c r="D54" s="107"/>
      <c r="E54" s="108"/>
      <c r="F54" s="107"/>
      <c r="G54" s="105">
        <f t="shared" si="12"/>
        <v>0</v>
      </c>
      <c r="H54" s="105">
        <f t="shared" si="13"/>
        <v>0</v>
      </c>
      <c r="I54" s="106"/>
    </row>
    <row r="55" spans="1:9" ht="14.25" customHeight="1" x14ac:dyDescent="0.15">
      <c r="A55" s="183"/>
      <c r="B55" s="102">
        <v>51</v>
      </c>
      <c r="C55" s="117"/>
      <c r="D55" s="107"/>
      <c r="E55" s="108"/>
      <c r="F55" s="107"/>
      <c r="G55" s="105">
        <f t="shared" si="12"/>
        <v>0</v>
      </c>
      <c r="H55" s="105">
        <f t="shared" si="13"/>
        <v>0</v>
      </c>
      <c r="I55" s="106"/>
    </row>
    <row r="56" spans="1:9" ht="14.25" customHeight="1" x14ac:dyDescent="0.15">
      <c r="A56" s="183"/>
      <c r="B56" s="102">
        <v>52</v>
      </c>
      <c r="C56" s="117"/>
      <c r="D56" s="107"/>
      <c r="E56" s="108"/>
      <c r="F56" s="107"/>
      <c r="G56" s="105">
        <f t="shared" si="12"/>
        <v>0</v>
      </c>
      <c r="H56" s="105">
        <f t="shared" si="13"/>
        <v>0</v>
      </c>
      <c r="I56" s="106"/>
    </row>
    <row r="57" spans="1:9" ht="14.25" customHeight="1" x14ac:dyDescent="0.15">
      <c r="A57" s="183"/>
      <c r="B57" s="102">
        <v>53</v>
      </c>
      <c r="C57" s="117"/>
      <c r="D57" s="107"/>
      <c r="E57" s="108"/>
      <c r="F57" s="107"/>
      <c r="G57" s="105">
        <f t="shared" si="12"/>
        <v>0</v>
      </c>
      <c r="H57" s="105">
        <f t="shared" si="13"/>
        <v>0</v>
      </c>
      <c r="I57" s="106"/>
    </row>
    <row r="58" spans="1:9" ht="14.25" customHeight="1" x14ac:dyDescent="0.15">
      <c r="A58" s="183"/>
      <c r="B58" s="102"/>
      <c r="C58" s="119"/>
      <c r="D58" s="107"/>
      <c r="E58" s="108"/>
      <c r="F58" s="107"/>
      <c r="G58" s="105"/>
      <c r="H58" s="105"/>
      <c r="I58" s="106"/>
    </row>
    <row r="59" spans="1:9" ht="14.25" customHeight="1" x14ac:dyDescent="0.15">
      <c r="A59" s="183"/>
      <c r="B59" s="102"/>
      <c r="C59" s="119"/>
      <c r="D59" s="107"/>
      <c r="E59" s="108"/>
      <c r="F59" s="107"/>
      <c r="G59" s="105"/>
      <c r="H59" s="105"/>
      <c r="I59" s="106"/>
    </row>
    <row r="60" spans="1:9" ht="14.25" customHeight="1" x14ac:dyDescent="0.15">
      <c r="A60" s="183"/>
      <c r="B60" s="102"/>
      <c r="C60" s="119"/>
      <c r="D60" s="107"/>
      <c r="E60" s="108"/>
      <c r="F60" s="107"/>
      <c r="G60" s="105"/>
      <c r="H60" s="105"/>
      <c r="I60" s="106"/>
    </row>
    <row r="61" spans="1:9" ht="14.25" customHeight="1" x14ac:dyDescent="0.15">
      <c r="A61" s="183"/>
      <c r="B61" s="102"/>
      <c r="C61" s="119"/>
      <c r="D61" s="107"/>
      <c r="E61" s="108"/>
      <c r="F61" s="107"/>
      <c r="G61" s="105"/>
      <c r="H61" s="105"/>
      <c r="I61" s="106"/>
    </row>
    <row r="62" spans="1:9" ht="14.25" customHeight="1" x14ac:dyDescent="0.15">
      <c r="A62" s="183"/>
      <c r="B62" s="102"/>
      <c r="C62" s="119"/>
      <c r="D62" s="107"/>
      <c r="E62" s="108"/>
      <c r="F62" s="107"/>
      <c r="G62" s="105"/>
      <c r="H62" s="105"/>
      <c r="I62" s="106"/>
    </row>
    <row r="63" spans="1:9" ht="14.25" customHeight="1" x14ac:dyDescent="0.15">
      <c r="A63" s="183"/>
      <c r="B63" s="102"/>
      <c r="C63" s="119"/>
      <c r="D63" s="107"/>
      <c r="E63" s="108"/>
      <c r="F63" s="107"/>
      <c r="G63" s="105"/>
      <c r="H63" s="105"/>
      <c r="I63" s="106"/>
    </row>
    <row r="64" spans="1:9" ht="14.25" customHeight="1" thickBot="1" x14ac:dyDescent="0.2">
      <c r="A64" s="184"/>
      <c r="B64" s="102"/>
      <c r="C64" s="116"/>
      <c r="D64" s="107"/>
      <c r="E64" s="110"/>
      <c r="F64" s="107"/>
      <c r="G64" s="105"/>
      <c r="H64" s="105"/>
      <c r="I64" s="106"/>
    </row>
    <row r="65" spans="1:9" ht="25.5" customHeight="1" thickTop="1" thickBot="1" x14ac:dyDescent="0.2">
      <c r="A65" s="111"/>
      <c r="B65" s="112"/>
      <c r="C65" s="113" t="s">
        <v>15</v>
      </c>
      <c r="D65" s="114">
        <f>SUM(D5:D64)</f>
        <v>0</v>
      </c>
      <c r="E65" s="114">
        <f>SUM(E5:E64)</f>
        <v>0</v>
      </c>
      <c r="F65" s="114">
        <f>SUM(F5:F64)</f>
        <v>0</v>
      </c>
      <c r="G65" s="114">
        <f>SUM(G5:G64)</f>
        <v>0</v>
      </c>
      <c r="H65" s="114">
        <f>SUM(H5:H64)</f>
        <v>0</v>
      </c>
      <c r="I65" s="115"/>
    </row>
    <row r="67" spans="1:9" x14ac:dyDescent="0.15">
      <c r="A67" s="51" t="s">
        <v>49</v>
      </c>
    </row>
    <row r="68" spans="1:9" x14ac:dyDescent="0.15">
      <c r="A68" s="51" t="s">
        <v>48</v>
      </c>
    </row>
    <row r="69" spans="1:9" x14ac:dyDescent="0.15">
      <c r="A69" s="51" t="s">
        <v>46</v>
      </c>
    </row>
  </sheetData>
  <mergeCells count="4">
    <mergeCell ref="A1:I1"/>
    <mergeCell ref="A2:I2"/>
    <mergeCell ref="A5:A64"/>
    <mergeCell ref="H3:I3"/>
  </mergeCells>
  <phoneticPr fontId="3"/>
  <pageMargins left="0.86614173228346458" right="0.31496062992125984" top="0.82677165354330717" bottom="0.51181102362204722" header="0.59055118110236227" footer="0.31496062992125984"/>
  <pageSetup paperSize="9" scale="51" orientation="portrait" r:id="rId1"/>
  <headerFooter>
    <oddHeader>&amp;L&amp;"ＭＳ 明朝,標準"&amp;18&amp;A
&amp;R&amp;"ＭＳ 明朝,標準"&amp;14&amp;P/&amp;N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0"/>
  <sheetViews>
    <sheetView view="pageBreakPreview" zoomScale="85" zoomScaleNormal="80" zoomScaleSheetLayoutView="85" workbookViewId="0">
      <selection activeCell="A2" sqref="A2:I2"/>
    </sheetView>
  </sheetViews>
  <sheetFormatPr defaultColWidth="9.140625" defaultRowHeight="13.5" x14ac:dyDescent="0.15"/>
  <cols>
    <col min="1" max="2" width="5.5703125" style="18" customWidth="1"/>
    <col min="3" max="3" width="7" style="18" customWidth="1"/>
    <col min="4" max="4" width="19.140625" style="18" customWidth="1"/>
    <col min="5" max="5" width="41.42578125" style="18" customWidth="1"/>
    <col min="6" max="6" width="28" style="18" customWidth="1"/>
    <col min="7" max="7" width="16.42578125" style="18" customWidth="1"/>
    <col min="8" max="8" width="23.7109375" style="18" customWidth="1"/>
    <col min="9" max="9" width="63.42578125" style="18" customWidth="1"/>
    <col min="10" max="16384" width="9.140625" style="18"/>
  </cols>
  <sheetData>
    <row r="1" spans="1:9" ht="33" customHeight="1" x14ac:dyDescent="0.15">
      <c r="A1" s="162" t="s">
        <v>110</v>
      </c>
      <c r="B1" s="162"/>
      <c r="C1" s="162"/>
      <c r="D1" s="162"/>
      <c r="E1" s="162"/>
      <c r="F1" s="162"/>
      <c r="G1" s="162"/>
      <c r="H1" s="162"/>
      <c r="I1" s="162"/>
    </row>
    <row r="2" spans="1:9" ht="17.25" x14ac:dyDescent="0.15">
      <c r="A2" s="163" t="s">
        <v>6</v>
      </c>
      <c r="B2" s="163"/>
      <c r="C2" s="163"/>
      <c r="D2" s="163"/>
      <c r="E2" s="163"/>
      <c r="F2" s="163"/>
      <c r="G2" s="163"/>
      <c r="H2" s="163"/>
      <c r="I2" s="163"/>
    </row>
    <row r="3" spans="1:9" ht="21.75" customHeight="1" thickBot="1" x14ac:dyDescent="0.2">
      <c r="A3" s="1" t="s">
        <v>39</v>
      </c>
      <c r="B3" s="2"/>
      <c r="C3" s="2"/>
      <c r="D3" s="2"/>
      <c r="E3" s="2"/>
      <c r="F3" s="17"/>
      <c r="I3" s="149"/>
    </row>
    <row r="4" spans="1:9" ht="89.1" customHeight="1" thickTop="1" thickBot="1" x14ac:dyDescent="0.2">
      <c r="A4" s="186"/>
      <c r="B4" s="187"/>
      <c r="C4" s="19" t="s">
        <v>0</v>
      </c>
      <c r="D4" s="20" t="s">
        <v>68</v>
      </c>
      <c r="E4" s="79" t="s">
        <v>7</v>
      </c>
      <c r="F4" s="145" t="s">
        <v>103</v>
      </c>
      <c r="G4" s="146" t="s">
        <v>65</v>
      </c>
      <c r="H4" s="147" t="s">
        <v>104</v>
      </c>
      <c r="I4" s="148" t="s">
        <v>66</v>
      </c>
    </row>
    <row r="5" spans="1:9" ht="14.25" customHeight="1" thickTop="1" x14ac:dyDescent="0.15">
      <c r="A5" s="190" t="s">
        <v>86</v>
      </c>
      <c r="B5" s="192"/>
      <c r="C5" s="21">
        <v>1</v>
      </c>
      <c r="D5" s="193" t="s">
        <v>2</v>
      </c>
      <c r="E5" s="22"/>
      <c r="F5" s="23"/>
      <c r="G5" s="24"/>
      <c r="H5" s="25">
        <f>$F5*G5</f>
        <v>0</v>
      </c>
      <c r="I5" s="26"/>
    </row>
    <row r="6" spans="1:9" x14ac:dyDescent="0.15">
      <c r="A6" s="190"/>
      <c r="B6" s="192"/>
      <c r="C6" s="15">
        <v>2</v>
      </c>
      <c r="D6" s="194"/>
      <c r="E6" s="27"/>
      <c r="F6" s="28"/>
      <c r="G6" s="29"/>
      <c r="H6" s="30">
        <f t="shared" ref="H6:H24" si="0">$F6*G6</f>
        <v>0</v>
      </c>
      <c r="I6" s="31"/>
    </row>
    <row r="7" spans="1:9" x14ac:dyDescent="0.15">
      <c r="A7" s="190"/>
      <c r="B7" s="192"/>
      <c r="C7" s="15">
        <v>3</v>
      </c>
      <c r="D7" s="194"/>
      <c r="E7" s="27"/>
      <c r="F7" s="28"/>
      <c r="G7" s="29"/>
      <c r="H7" s="30">
        <f t="shared" si="0"/>
        <v>0</v>
      </c>
      <c r="I7" s="31"/>
    </row>
    <row r="8" spans="1:9" x14ac:dyDescent="0.15">
      <c r="A8" s="190"/>
      <c r="B8" s="192"/>
      <c r="C8" s="15">
        <v>4</v>
      </c>
      <c r="D8" s="194"/>
      <c r="E8" s="10"/>
      <c r="F8" s="32"/>
      <c r="G8" s="33"/>
      <c r="H8" s="30">
        <f t="shared" si="0"/>
        <v>0</v>
      </c>
      <c r="I8" s="31"/>
    </row>
    <row r="9" spans="1:9" x14ac:dyDescent="0.15">
      <c r="A9" s="190"/>
      <c r="B9" s="192"/>
      <c r="C9" s="15">
        <v>5</v>
      </c>
      <c r="D9" s="194"/>
      <c r="E9" s="10"/>
      <c r="F9" s="32"/>
      <c r="G9" s="33"/>
      <c r="H9" s="30">
        <f t="shared" si="0"/>
        <v>0</v>
      </c>
      <c r="I9" s="31"/>
    </row>
    <row r="10" spans="1:9" x14ac:dyDescent="0.15">
      <c r="A10" s="190"/>
      <c r="B10" s="192"/>
      <c r="C10" s="15">
        <v>6</v>
      </c>
      <c r="D10" s="194"/>
      <c r="E10" s="10"/>
      <c r="F10" s="32"/>
      <c r="G10" s="33"/>
      <c r="H10" s="30">
        <f t="shared" si="0"/>
        <v>0</v>
      </c>
      <c r="I10" s="31"/>
    </row>
    <row r="11" spans="1:9" x14ac:dyDescent="0.15">
      <c r="A11" s="190"/>
      <c r="B11" s="192"/>
      <c r="C11" s="15">
        <v>7</v>
      </c>
      <c r="D11" s="194"/>
      <c r="E11" s="10"/>
      <c r="F11" s="32"/>
      <c r="G11" s="33"/>
      <c r="H11" s="30">
        <f t="shared" si="0"/>
        <v>0</v>
      </c>
      <c r="I11" s="31"/>
    </row>
    <row r="12" spans="1:9" x14ac:dyDescent="0.15">
      <c r="A12" s="190"/>
      <c r="B12" s="192"/>
      <c r="C12" s="15">
        <v>8</v>
      </c>
      <c r="D12" s="194"/>
      <c r="E12" s="10"/>
      <c r="F12" s="32"/>
      <c r="G12" s="33"/>
      <c r="H12" s="30">
        <f t="shared" si="0"/>
        <v>0</v>
      </c>
      <c r="I12" s="31"/>
    </row>
    <row r="13" spans="1:9" x14ac:dyDescent="0.15">
      <c r="A13" s="190"/>
      <c r="B13" s="192"/>
      <c r="C13" s="15">
        <v>9</v>
      </c>
      <c r="D13" s="194"/>
      <c r="E13" s="10"/>
      <c r="F13" s="32"/>
      <c r="G13" s="33"/>
      <c r="H13" s="30">
        <f t="shared" si="0"/>
        <v>0</v>
      </c>
      <c r="I13" s="31"/>
    </row>
    <row r="14" spans="1:9" x14ac:dyDescent="0.15">
      <c r="A14" s="190"/>
      <c r="B14" s="192"/>
      <c r="C14" s="15">
        <v>10</v>
      </c>
      <c r="D14" s="194"/>
      <c r="E14" s="10"/>
      <c r="F14" s="32"/>
      <c r="G14" s="33"/>
      <c r="H14" s="30">
        <f t="shared" si="0"/>
        <v>0</v>
      </c>
      <c r="I14" s="31"/>
    </row>
    <row r="15" spans="1:9" x14ac:dyDescent="0.15">
      <c r="A15" s="190"/>
      <c r="B15" s="192"/>
      <c r="C15" s="15">
        <v>11</v>
      </c>
      <c r="D15" s="194"/>
      <c r="E15" s="10"/>
      <c r="F15" s="32"/>
      <c r="G15" s="33"/>
      <c r="H15" s="30">
        <f t="shared" si="0"/>
        <v>0</v>
      </c>
      <c r="I15" s="31"/>
    </row>
    <row r="16" spans="1:9" x14ac:dyDescent="0.15">
      <c r="A16" s="190"/>
      <c r="B16" s="192"/>
      <c r="C16" s="15">
        <v>12</v>
      </c>
      <c r="D16" s="194"/>
      <c r="E16" s="10"/>
      <c r="F16" s="32"/>
      <c r="G16" s="33"/>
      <c r="H16" s="30">
        <f t="shared" si="0"/>
        <v>0</v>
      </c>
      <c r="I16" s="31"/>
    </row>
    <row r="17" spans="1:9" x14ac:dyDescent="0.15">
      <c r="A17" s="190"/>
      <c r="B17" s="192"/>
      <c r="C17" s="15">
        <v>13</v>
      </c>
      <c r="D17" s="194"/>
      <c r="E17" s="10"/>
      <c r="F17" s="32"/>
      <c r="G17" s="33"/>
      <c r="H17" s="30">
        <f t="shared" si="0"/>
        <v>0</v>
      </c>
      <c r="I17" s="31"/>
    </row>
    <row r="18" spans="1:9" x14ac:dyDescent="0.15">
      <c r="A18" s="190"/>
      <c r="B18" s="192"/>
      <c r="C18" s="15">
        <v>14</v>
      </c>
      <c r="D18" s="194"/>
      <c r="E18" s="10"/>
      <c r="F18" s="32"/>
      <c r="G18" s="33"/>
      <c r="H18" s="30">
        <f t="shared" si="0"/>
        <v>0</v>
      </c>
      <c r="I18" s="31"/>
    </row>
    <row r="19" spans="1:9" x14ac:dyDescent="0.15">
      <c r="A19" s="190"/>
      <c r="B19" s="192"/>
      <c r="C19" s="15">
        <v>15</v>
      </c>
      <c r="D19" s="194"/>
      <c r="E19" s="10"/>
      <c r="F19" s="32"/>
      <c r="G19" s="33"/>
      <c r="H19" s="30">
        <f t="shared" si="0"/>
        <v>0</v>
      </c>
      <c r="I19" s="31"/>
    </row>
    <row r="20" spans="1:9" x14ac:dyDescent="0.15">
      <c r="A20" s="190"/>
      <c r="B20" s="192"/>
      <c r="C20" s="15">
        <v>16</v>
      </c>
      <c r="D20" s="194"/>
      <c r="E20" s="10"/>
      <c r="F20" s="32"/>
      <c r="G20" s="33"/>
      <c r="H20" s="30">
        <f t="shared" si="0"/>
        <v>0</v>
      </c>
      <c r="I20" s="31"/>
    </row>
    <row r="21" spans="1:9" x14ac:dyDescent="0.15">
      <c r="A21" s="190"/>
      <c r="B21" s="192"/>
      <c r="C21" s="15">
        <v>17</v>
      </c>
      <c r="D21" s="194"/>
      <c r="E21" s="10"/>
      <c r="F21" s="32"/>
      <c r="G21" s="33"/>
      <c r="H21" s="30">
        <f t="shared" si="0"/>
        <v>0</v>
      </c>
      <c r="I21" s="31"/>
    </row>
    <row r="22" spans="1:9" x14ac:dyDescent="0.15">
      <c r="A22" s="190"/>
      <c r="B22" s="192"/>
      <c r="C22" s="15">
        <v>18</v>
      </c>
      <c r="D22" s="194"/>
      <c r="E22" s="10"/>
      <c r="F22" s="32"/>
      <c r="G22" s="33"/>
      <c r="H22" s="30">
        <f t="shared" si="0"/>
        <v>0</v>
      </c>
      <c r="I22" s="31"/>
    </row>
    <row r="23" spans="1:9" x14ac:dyDescent="0.15">
      <c r="A23" s="190"/>
      <c r="B23" s="192"/>
      <c r="C23" s="15">
        <v>19</v>
      </c>
      <c r="D23" s="194"/>
      <c r="E23" s="10"/>
      <c r="F23" s="32"/>
      <c r="G23" s="33"/>
      <c r="H23" s="30">
        <f t="shared" si="0"/>
        <v>0</v>
      </c>
      <c r="I23" s="31"/>
    </row>
    <row r="24" spans="1:9" ht="14.25" thickBot="1" x14ac:dyDescent="0.2">
      <c r="A24" s="190"/>
      <c r="B24" s="192"/>
      <c r="C24" s="15">
        <v>20</v>
      </c>
      <c r="D24" s="194"/>
      <c r="E24" s="10"/>
      <c r="F24" s="32"/>
      <c r="G24" s="33"/>
      <c r="H24" s="30">
        <f t="shared" si="0"/>
        <v>0</v>
      </c>
      <c r="I24" s="31"/>
    </row>
    <row r="25" spans="1:9" ht="15.75" customHeight="1" thickTop="1" thickBot="1" x14ac:dyDescent="0.2">
      <c r="A25" s="190"/>
      <c r="B25" s="192"/>
      <c r="C25" s="188" t="s">
        <v>16</v>
      </c>
      <c r="D25" s="188"/>
      <c r="E25" s="188"/>
      <c r="F25" s="189"/>
      <c r="G25" s="34"/>
      <c r="H25" s="35">
        <f>SUM(H5:H24)</f>
        <v>0</v>
      </c>
      <c r="I25" s="36"/>
    </row>
    <row r="26" spans="1:9" ht="14.25" customHeight="1" thickTop="1" x14ac:dyDescent="0.15">
      <c r="A26" s="190"/>
      <c r="B26" s="192"/>
      <c r="C26" s="37">
        <v>1</v>
      </c>
      <c r="D26" s="193" t="s">
        <v>3</v>
      </c>
      <c r="E26" s="22"/>
      <c r="F26" s="23"/>
      <c r="G26" s="38"/>
      <c r="H26" s="25">
        <f>$F26*G26</f>
        <v>0</v>
      </c>
      <c r="I26" s="39"/>
    </row>
    <row r="27" spans="1:9" x14ac:dyDescent="0.15">
      <c r="A27" s="190"/>
      <c r="B27" s="192"/>
      <c r="C27" s="15">
        <v>2</v>
      </c>
      <c r="D27" s="194"/>
      <c r="E27" s="27"/>
      <c r="F27" s="28"/>
      <c r="G27" s="29"/>
      <c r="H27" s="30">
        <f t="shared" ref="H27:H40" si="1">$F27*G27</f>
        <v>0</v>
      </c>
      <c r="I27" s="31"/>
    </row>
    <row r="28" spans="1:9" x14ac:dyDescent="0.15">
      <c r="A28" s="190"/>
      <c r="B28" s="192"/>
      <c r="C28" s="15">
        <v>3</v>
      </c>
      <c r="D28" s="194"/>
      <c r="E28" s="27"/>
      <c r="F28" s="28"/>
      <c r="G28" s="29"/>
      <c r="H28" s="30">
        <f t="shared" si="1"/>
        <v>0</v>
      </c>
      <c r="I28" s="31"/>
    </row>
    <row r="29" spans="1:9" x14ac:dyDescent="0.15">
      <c r="A29" s="190"/>
      <c r="B29" s="192"/>
      <c r="C29" s="15">
        <v>4</v>
      </c>
      <c r="D29" s="194"/>
      <c r="E29" s="10"/>
      <c r="F29" s="32"/>
      <c r="G29" s="33"/>
      <c r="H29" s="30">
        <f t="shared" si="1"/>
        <v>0</v>
      </c>
      <c r="I29" s="31"/>
    </row>
    <row r="30" spans="1:9" x14ac:dyDescent="0.15">
      <c r="A30" s="190"/>
      <c r="B30" s="192"/>
      <c r="C30" s="15">
        <v>5</v>
      </c>
      <c r="D30" s="194"/>
      <c r="E30" s="10"/>
      <c r="F30" s="32"/>
      <c r="G30" s="33"/>
      <c r="H30" s="30">
        <f t="shared" si="1"/>
        <v>0</v>
      </c>
      <c r="I30" s="31"/>
    </row>
    <row r="31" spans="1:9" x14ac:dyDescent="0.15">
      <c r="A31" s="190"/>
      <c r="B31" s="192"/>
      <c r="C31" s="15">
        <v>6</v>
      </c>
      <c r="D31" s="194"/>
      <c r="E31" s="10"/>
      <c r="F31" s="32"/>
      <c r="G31" s="33"/>
      <c r="H31" s="30">
        <f t="shared" si="1"/>
        <v>0</v>
      </c>
      <c r="I31" s="31"/>
    </row>
    <row r="32" spans="1:9" x14ac:dyDescent="0.15">
      <c r="A32" s="190"/>
      <c r="B32" s="192"/>
      <c r="C32" s="15">
        <v>7</v>
      </c>
      <c r="D32" s="194"/>
      <c r="E32" s="10"/>
      <c r="F32" s="32"/>
      <c r="G32" s="33"/>
      <c r="H32" s="30">
        <f t="shared" si="1"/>
        <v>0</v>
      </c>
      <c r="I32" s="31"/>
    </row>
    <row r="33" spans="1:9" x14ac:dyDescent="0.15">
      <c r="A33" s="190"/>
      <c r="B33" s="192"/>
      <c r="C33" s="15">
        <v>8</v>
      </c>
      <c r="D33" s="194"/>
      <c r="E33" s="10"/>
      <c r="F33" s="32"/>
      <c r="G33" s="33"/>
      <c r="H33" s="30">
        <f t="shared" si="1"/>
        <v>0</v>
      </c>
      <c r="I33" s="31"/>
    </row>
    <row r="34" spans="1:9" x14ac:dyDescent="0.15">
      <c r="A34" s="190"/>
      <c r="B34" s="192"/>
      <c r="C34" s="15">
        <v>9</v>
      </c>
      <c r="D34" s="194"/>
      <c r="E34" s="10"/>
      <c r="F34" s="32"/>
      <c r="G34" s="33"/>
      <c r="H34" s="30">
        <f t="shared" si="1"/>
        <v>0</v>
      </c>
      <c r="I34" s="31"/>
    </row>
    <row r="35" spans="1:9" x14ac:dyDescent="0.15">
      <c r="A35" s="190"/>
      <c r="B35" s="192"/>
      <c r="C35" s="15">
        <v>10</v>
      </c>
      <c r="D35" s="194"/>
      <c r="E35" s="10"/>
      <c r="F35" s="32"/>
      <c r="G35" s="33"/>
      <c r="H35" s="30">
        <f t="shared" si="1"/>
        <v>0</v>
      </c>
      <c r="I35" s="31"/>
    </row>
    <row r="36" spans="1:9" x14ac:dyDescent="0.15">
      <c r="A36" s="190"/>
      <c r="B36" s="192"/>
      <c r="C36" s="15">
        <v>11</v>
      </c>
      <c r="D36" s="194"/>
      <c r="E36" s="10"/>
      <c r="F36" s="32"/>
      <c r="G36" s="33"/>
      <c r="H36" s="30">
        <f t="shared" si="1"/>
        <v>0</v>
      </c>
      <c r="I36" s="31"/>
    </row>
    <row r="37" spans="1:9" x14ac:dyDescent="0.15">
      <c r="A37" s="190"/>
      <c r="B37" s="192"/>
      <c r="C37" s="15">
        <v>12</v>
      </c>
      <c r="D37" s="194"/>
      <c r="E37" s="10"/>
      <c r="F37" s="32"/>
      <c r="G37" s="33"/>
      <c r="H37" s="30">
        <f t="shared" si="1"/>
        <v>0</v>
      </c>
      <c r="I37" s="31"/>
    </row>
    <row r="38" spans="1:9" x14ac:dyDescent="0.15">
      <c r="A38" s="190"/>
      <c r="B38" s="192"/>
      <c r="C38" s="15">
        <v>13</v>
      </c>
      <c r="D38" s="194"/>
      <c r="E38" s="10"/>
      <c r="F38" s="32"/>
      <c r="G38" s="33"/>
      <c r="H38" s="30">
        <f t="shared" si="1"/>
        <v>0</v>
      </c>
      <c r="I38" s="31"/>
    </row>
    <row r="39" spans="1:9" x14ac:dyDescent="0.15">
      <c r="A39" s="190"/>
      <c r="B39" s="192"/>
      <c r="C39" s="15">
        <v>14</v>
      </c>
      <c r="D39" s="194"/>
      <c r="E39" s="10"/>
      <c r="F39" s="32"/>
      <c r="G39" s="33"/>
      <c r="H39" s="30">
        <f t="shared" si="1"/>
        <v>0</v>
      </c>
      <c r="I39" s="31"/>
    </row>
    <row r="40" spans="1:9" ht="14.25" thickBot="1" x14ac:dyDescent="0.2">
      <c r="A40" s="190"/>
      <c r="B40" s="192"/>
      <c r="C40" s="15">
        <v>15</v>
      </c>
      <c r="D40" s="194"/>
      <c r="E40" s="10"/>
      <c r="F40" s="32"/>
      <c r="G40" s="33"/>
      <c r="H40" s="30">
        <f t="shared" si="1"/>
        <v>0</v>
      </c>
      <c r="I40" s="31"/>
    </row>
    <row r="41" spans="1:9" ht="15.75" customHeight="1" thickTop="1" thickBot="1" x14ac:dyDescent="0.2">
      <c r="A41" s="190"/>
      <c r="B41" s="192"/>
      <c r="C41" s="188" t="s">
        <v>17</v>
      </c>
      <c r="D41" s="188"/>
      <c r="E41" s="188"/>
      <c r="F41" s="189"/>
      <c r="G41" s="34"/>
      <c r="H41" s="35">
        <f>SUM(H26:H40)</f>
        <v>0</v>
      </c>
      <c r="I41" s="36"/>
    </row>
    <row r="42" spans="1:9" ht="14.25" customHeight="1" thickTop="1" x14ac:dyDescent="0.15">
      <c r="A42" s="190"/>
      <c r="B42" s="192"/>
      <c r="C42" s="37">
        <v>1</v>
      </c>
      <c r="D42" s="193" t="s">
        <v>4</v>
      </c>
      <c r="E42" s="22"/>
      <c r="F42" s="23"/>
      <c r="G42" s="38"/>
      <c r="H42" s="25">
        <f>$F42*G42</f>
        <v>0</v>
      </c>
      <c r="I42" s="39"/>
    </row>
    <row r="43" spans="1:9" x14ac:dyDescent="0.15">
      <c r="A43" s="190"/>
      <c r="B43" s="192"/>
      <c r="C43" s="15">
        <v>2</v>
      </c>
      <c r="D43" s="194"/>
      <c r="E43" s="27"/>
      <c r="F43" s="28"/>
      <c r="G43" s="29"/>
      <c r="H43" s="30">
        <f t="shared" ref="H43:H56" si="2">$F43*G43</f>
        <v>0</v>
      </c>
      <c r="I43" s="31"/>
    </row>
    <row r="44" spans="1:9" x14ac:dyDescent="0.15">
      <c r="A44" s="190"/>
      <c r="B44" s="192"/>
      <c r="C44" s="15">
        <v>3</v>
      </c>
      <c r="D44" s="194"/>
      <c r="E44" s="27"/>
      <c r="F44" s="28"/>
      <c r="G44" s="29"/>
      <c r="H44" s="30">
        <f t="shared" si="2"/>
        <v>0</v>
      </c>
      <c r="I44" s="31"/>
    </row>
    <row r="45" spans="1:9" x14ac:dyDescent="0.15">
      <c r="A45" s="190"/>
      <c r="B45" s="192"/>
      <c r="C45" s="15">
        <v>4</v>
      </c>
      <c r="D45" s="194"/>
      <c r="E45" s="10"/>
      <c r="F45" s="32"/>
      <c r="G45" s="33"/>
      <c r="H45" s="30">
        <f t="shared" si="2"/>
        <v>0</v>
      </c>
      <c r="I45" s="31"/>
    </row>
    <row r="46" spans="1:9" x14ac:dyDescent="0.15">
      <c r="A46" s="190"/>
      <c r="B46" s="192"/>
      <c r="C46" s="15">
        <v>5</v>
      </c>
      <c r="D46" s="194"/>
      <c r="E46" s="10"/>
      <c r="F46" s="32"/>
      <c r="G46" s="33"/>
      <c r="H46" s="30">
        <f t="shared" si="2"/>
        <v>0</v>
      </c>
      <c r="I46" s="31"/>
    </row>
    <row r="47" spans="1:9" x14ac:dyDescent="0.15">
      <c r="A47" s="190"/>
      <c r="B47" s="192"/>
      <c r="C47" s="15">
        <v>6</v>
      </c>
      <c r="D47" s="194"/>
      <c r="E47" s="10"/>
      <c r="F47" s="32"/>
      <c r="G47" s="33"/>
      <c r="H47" s="30">
        <f t="shared" si="2"/>
        <v>0</v>
      </c>
      <c r="I47" s="31"/>
    </row>
    <row r="48" spans="1:9" x14ac:dyDescent="0.15">
      <c r="A48" s="190"/>
      <c r="B48" s="192"/>
      <c r="C48" s="15">
        <v>7</v>
      </c>
      <c r="D48" s="194"/>
      <c r="E48" s="10"/>
      <c r="F48" s="32"/>
      <c r="G48" s="33"/>
      <c r="H48" s="30">
        <f t="shared" si="2"/>
        <v>0</v>
      </c>
      <c r="I48" s="31"/>
    </row>
    <row r="49" spans="1:9" x14ac:dyDescent="0.15">
      <c r="A49" s="190"/>
      <c r="B49" s="192"/>
      <c r="C49" s="15">
        <v>8</v>
      </c>
      <c r="D49" s="194"/>
      <c r="E49" s="10"/>
      <c r="F49" s="32"/>
      <c r="G49" s="33"/>
      <c r="H49" s="30">
        <f t="shared" si="2"/>
        <v>0</v>
      </c>
      <c r="I49" s="31"/>
    </row>
    <row r="50" spans="1:9" x14ac:dyDescent="0.15">
      <c r="A50" s="190"/>
      <c r="B50" s="192"/>
      <c r="C50" s="15">
        <v>9</v>
      </c>
      <c r="D50" s="194"/>
      <c r="E50" s="10"/>
      <c r="F50" s="32"/>
      <c r="G50" s="33"/>
      <c r="H50" s="30">
        <f t="shared" si="2"/>
        <v>0</v>
      </c>
      <c r="I50" s="31"/>
    </row>
    <row r="51" spans="1:9" x14ac:dyDescent="0.15">
      <c r="A51" s="190"/>
      <c r="B51" s="192"/>
      <c r="C51" s="15">
        <v>10</v>
      </c>
      <c r="D51" s="194"/>
      <c r="E51" s="10"/>
      <c r="F51" s="32"/>
      <c r="G51" s="33"/>
      <c r="H51" s="30">
        <f t="shared" si="2"/>
        <v>0</v>
      </c>
      <c r="I51" s="31"/>
    </row>
    <row r="52" spans="1:9" x14ac:dyDescent="0.15">
      <c r="A52" s="190"/>
      <c r="B52" s="192"/>
      <c r="C52" s="15">
        <v>11</v>
      </c>
      <c r="D52" s="194"/>
      <c r="E52" s="10"/>
      <c r="F52" s="32"/>
      <c r="G52" s="33"/>
      <c r="H52" s="30">
        <f t="shared" si="2"/>
        <v>0</v>
      </c>
      <c r="I52" s="31"/>
    </row>
    <row r="53" spans="1:9" x14ac:dyDescent="0.15">
      <c r="A53" s="190"/>
      <c r="B53" s="192"/>
      <c r="C53" s="15">
        <v>12</v>
      </c>
      <c r="D53" s="194"/>
      <c r="E53" s="10"/>
      <c r="F53" s="32"/>
      <c r="G53" s="33"/>
      <c r="H53" s="30">
        <f t="shared" si="2"/>
        <v>0</v>
      </c>
      <c r="I53" s="31"/>
    </row>
    <row r="54" spans="1:9" x14ac:dyDescent="0.15">
      <c r="A54" s="190"/>
      <c r="B54" s="192"/>
      <c r="C54" s="15">
        <v>13</v>
      </c>
      <c r="D54" s="194"/>
      <c r="E54" s="10"/>
      <c r="F54" s="32"/>
      <c r="G54" s="33"/>
      <c r="H54" s="30">
        <f t="shared" si="2"/>
        <v>0</v>
      </c>
      <c r="I54" s="31"/>
    </row>
    <row r="55" spans="1:9" x14ac:dyDescent="0.15">
      <c r="A55" s="190"/>
      <c r="B55" s="192"/>
      <c r="C55" s="15">
        <v>14</v>
      </c>
      <c r="D55" s="194"/>
      <c r="E55" s="10"/>
      <c r="F55" s="32"/>
      <c r="G55" s="33"/>
      <c r="H55" s="30">
        <f t="shared" si="2"/>
        <v>0</v>
      </c>
      <c r="I55" s="31"/>
    </row>
    <row r="56" spans="1:9" ht="14.25" thickBot="1" x14ac:dyDescent="0.2">
      <c r="A56" s="190"/>
      <c r="B56" s="192"/>
      <c r="C56" s="15">
        <v>15</v>
      </c>
      <c r="D56" s="194"/>
      <c r="E56" s="10"/>
      <c r="F56" s="32"/>
      <c r="G56" s="33"/>
      <c r="H56" s="30">
        <f t="shared" si="2"/>
        <v>0</v>
      </c>
      <c r="I56" s="31"/>
    </row>
    <row r="57" spans="1:9" ht="15.75" customHeight="1" thickTop="1" thickBot="1" x14ac:dyDescent="0.2">
      <c r="A57" s="190"/>
      <c r="B57" s="192"/>
      <c r="C57" s="188" t="s">
        <v>18</v>
      </c>
      <c r="D57" s="188"/>
      <c r="E57" s="188"/>
      <c r="F57" s="189"/>
      <c r="G57" s="34"/>
      <c r="H57" s="35">
        <f>SUM(H42:H56)</f>
        <v>0</v>
      </c>
      <c r="I57" s="36"/>
    </row>
    <row r="58" spans="1:9" ht="14.25" customHeight="1" thickTop="1" x14ac:dyDescent="0.15">
      <c r="A58" s="190"/>
      <c r="B58" s="192"/>
      <c r="C58" s="37">
        <v>1</v>
      </c>
      <c r="D58" s="193" t="s">
        <v>5</v>
      </c>
      <c r="E58" s="22"/>
      <c r="F58" s="23"/>
      <c r="G58" s="38"/>
      <c r="H58" s="25">
        <f>$F58*G58</f>
        <v>0</v>
      </c>
      <c r="I58" s="40"/>
    </row>
    <row r="59" spans="1:9" x14ac:dyDescent="0.15">
      <c r="A59" s="190"/>
      <c r="B59" s="192"/>
      <c r="C59" s="15">
        <v>2</v>
      </c>
      <c r="D59" s="194"/>
      <c r="E59" s="27"/>
      <c r="F59" s="28"/>
      <c r="G59" s="29"/>
      <c r="H59" s="30">
        <f t="shared" ref="H59:H72" si="3">$F59*G59</f>
        <v>0</v>
      </c>
      <c r="I59" s="41"/>
    </row>
    <row r="60" spans="1:9" x14ac:dyDescent="0.15">
      <c r="A60" s="190"/>
      <c r="B60" s="192"/>
      <c r="C60" s="15">
        <v>3</v>
      </c>
      <c r="D60" s="194"/>
      <c r="E60" s="27"/>
      <c r="F60" s="28"/>
      <c r="G60" s="29"/>
      <c r="H60" s="30">
        <f t="shared" si="3"/>
        <v>0</v>
      </c>
      <c r="I60" s="41"/>
    </row>
    <row r="61" spans="1:9" x14ac:dyDescent="0.15">
      <c r="A61" s="190"/>
      <c r="B61" s="192"/>
      <c r="C61" s="15">
        <v>4</v>
      </c>
      <c r="D61" s="194"/>
      <c r="E61" s="10"/>
      <c r="F61" s="32"/>
      <c r="G61" s="33"/>
      <c r="H61" s="30">
        <f t="shared" si="3"/>
        <v>0</v>
      </c>
      <c r="I61" s="41"/>
    </row>
    <row r="62" spans="1:9" x14ac:dyDescent="0.15">
      <c r="A62" s="190"/>
      <c r="B62" s="192"/>
      <c r="C62" s="15">
        <v>5</v>
      </c>
      <c r="D62" s="194"/>
      <c r="E62" s="10"/>
      <c r="F62" s="32"/>
      <c r="G62" s="33"/>
      <c r="H62" s="30">
        <f t="shared" si="3"/>
        <v>0</v>
      </c>
      <c r="I62" s="41"/>
    </row>
    <row r="63" spans="1:9" x14ac:dyDescent="0.15">
      <c r="A63" s="190"/>
      <c r="B63" s="192"/>
      <c r="C63" s="15">
        <v>6</v>
      </c>
      <c r="D63" s="194"/>
      <c r="E63" s="10"/>
      <c r="F63" s="32"/>
      <c r="G63" s="33"/>
      <c r="H63" s="30">
        <f t="shared" si="3"/>
        <v>0</v>
      </c>
      <c r="I63" s="41"/>
    </row>
    <row r="64" spans="1:9" x14ac:dyDescent="0.15">
      <c r="A64" s="190"/>
      <c r="B64" s="192"/>
      <c r="C64" s="15">
        <v>7</v>
      </c>
      <c r="D64" s="194"/>
      <c r="E64" s="10"/>
      <c r="F64" s="32"/>
      <c r="G64" s="33"/>
      <c r="H64" s="30">
        <f t="shared" si="3"/>
        <v>0</v>
      </c>
      <c r="I64" s="41"/>
    </row>
    <row r="65" spans="1:9" x14ac:dyDescent="0.15">
      <c r="A65" s="190"/>
      <c r="B65" s="192"/>
      <c r="C65" s="15">
        <v>8</v>
      </c>
      <c r="D65" s="194"/>
      <c r="E65" s="10"/>
      <c r="F65" s="32"/>
      <c r="G65" s="33"/>
      <c r="H65" s="30">
        <f t="shared" si="3"/>
        <v>0</v>
      </c>
      <c r="I65" s="41"/>
    </row>
    <row r="66" spans="1:9" x14ac:dyDescent="0.15">
      <c r="A66" s="190"/>
      <c r="B66" s="192"/>
      <c r="C66" s="15">
        <v>9</v>
      </c>
      <c r="D66" s="194"/>
      <c r="E66" s="10"/>
      <c r="F66" s="32"/>
      <c r="G66" s="33"/>
      <c r="H66" s="30">
        <f t="shared" si="3"/>
        <v>0</v>
      </c>
      <c r="I66" s="41"/>
    </row>
    <row r="67" spans="1:9" x14ac:dyDescent="0.15">
      <c r="A67" s="190"/>
      <c r="B67" s="192"/>
      <c r="C67" s="15">
        <v>10</v>
      </c>
      <c r="D67" s="194"/>
      <c r="E67" s="10"/>
      <c r="F67" s="32"/>
      <c r="G67" s="33"/>
      <c r="H67" s="30">
        <f t="shared" si="3"/>
        <v>0</v>
      </c>
      <c r="I67" s="41"/>
    </row>
    <row r="68" spans="1:9" x14ac:dyDescent="0.15">
      <c r="A68" s="190"/>
      <c r="B68" s="192"/>
      <c r="C68" s="15">
        <v>11</v>
      </c>
      <c r="D68" s="194"/>
      <c r="E68" s="10"/>
      <c r="F68" s="32"/>
      <c r="G68" s="33"/>
      <c r="H68" s="30">
        <f t="shared" si="3"/>
        <v>0</v>
      </c>
      <c r="I68" s="41"/>
    </row>
    <row r="69" spans="1:9" x14ac:dyDescent="0.15">
      <c r="A69" s="190"/>
      <c r="B69" s="192"/>
      <c r="C69" s="15">
        <v>12</v>
      </c>
      <c r="D69" s="194"/>
      <c r="E69" s="10"/>
      <c r="F69" s="32"/>
      <c r="G69" s="33"/>
      <c r="H69" s="30">
        <f t="shared" si="3"/>
        <v>0</v>
      </c>
      <c r="I69" s="41"/>
    </row>
    <row r="70" spans="1:9" x14ac:dyDescent="0.15">
      <c r="A70" s="190"/>
      <c r="B70" s="192"/>
      <c r="C70" s="15">
        <v>13</v>
      </c>
      <c r="D70" s="194"/>
      <c r="E70" s="10"/>
      <c r="F70" s="32"/>
      <c r="G70" s="33"/>
      <c r="H70" s="30">
        <f t="shared" si="3"/>
        <v>0</v>
      </c>
      <c r="I70" s="41"/>
    </row>
    <row r="71" spans="1:9" x14ac:dyDescent="0.15">
      <c r="A71" s="190"/>
      <c r="B71" s="192"/>
      <c r="C71" s="15">
        <v>14</v>
      </c>
      <c r="D71" s="194"/>
      <c r="E71" s="10"/>
      <c r="F71" s="32"/>
      <c r="G71" s="33"/>
      <c r="H71" s="30">
        <f t="shared" si="3"/>
        <v>0</v>
      </c>
      <c r="I71" s="41"/>
    </row>
    <row r="72" spans="1:9" ht="14.25" thickBot="1" x14ac:dyDescent="0.2">
      <c r="A72" s="190"/>
      <c r="B72" s="192"/>
      <c r="C72" s="15">
        <v>15</v>
      </c>
      <c r="D72" s="194"/>
      <c r="E72" s="10"/>
      <c r="F72" s="32"/>
      <c r="G72" s="33"/>
      <c r="H72" s="30">
        <f t="shared" si="3"/>
        <v>0</v>
      </c>
      <c r="I72" s="41"/>
    </row>
    <row r="73" spans="1:9" ht="15.75" customHeight="1" thickTop="1" thickBot="1" x14ac:dyDescent="0.2">
      <c r="A73" s="190"/>
      <c r="B73" s="192"/>
      <c r="C73" s="188" t="s">
        <v>19</v>
      </c>
      <c r="D73" s="188"/>
      <c r="E73" s="188"/>
      <c r="F73" s="189"/>
      <c r="G73" s="34"/>
      <c r="H73" s="35">
        <f>SUM(H58:H72)</f>
        <v>0</v>
      </c>
      <c r="I73" s="42"/>
    </row>
    <row r="74" spans="1:9" ht="14.25" customHeight="1" thickTop="1" x14ac:dyDescent="0.15">
      <c r="A74" s="190"/>
      <c r="B74" s="192"/>
      <c r="C74" s="37">
        <v>1</v>
      </c>
      <c r="D74" s="193" t="s">
        <v>72</v>
      </c>
      <c r="E74" s="22"/>
      <c r="F74" s="23"/>
      <c r="G74" s="38"/>
      <c r="H74" s="25">
        <f>$F74*G74</f>
        <v>0</v>
      </c>
      <c r="I74" s="40"/>
    </row>
    <row r="75" spans="1:9" x14ac:dyDescent="0.15">
      <c r="A75" s="190"/>
      <c r="B75" s="192"/>
      <c r="C75" s="15">
        <v>2</v>
      </c>
      <c r="D75" s="194"/>
      <c r="E75" s="27"/>
      <c r="F75" s="28"/>
      <c r="G75" s="29"/>
      <c r="H75" s="30">
        <f t="shared" ref="H75:H88" si="4">$F75*G75</f>
        <v>0</v>
      </c>
      <c r="I75" s="41"/>
    </row>
    <row r="76" spans="1:9" x14ac:dyDescent="0.15">
      <c r="A76" s="190"/>
      <c r="B76" s="192"/>
      <c r="C76" s="15">
        <v>3</v>
      </c>
      <c r="D76" s="194"/>
      <c r="E76" s="27"/>
      <c r="F76" s="28"/>
      <c r="G76" s="29"/>
      <c r="H76" s="30">
        <f t="shared" si="4"/>
        <v>0</v>
      </c>
      <c r="I76" s="41"/>
    </row>
    <row r="77" spans="1:9" x14ac:dyDescent="0.15">
      <c r="A77" s="190"/>
      <c r="B77" s="192"/>
      <c r="C77" s="15">
        <v>4</v>
      </c>
      <c r="D77" s="194"/>
      <c r="E77" s="10"/>
      <c r="F77" s="32"/>
      <c r="G77" s="33"/>
      <c r="H77" s="30">
        <f t="shared" si="4"/>
        <v>0</v>
      </c>
      <c r="I77" s="41"/>
    </row>
    <row r="78" spans="1:9" x14ac:dyDescent="0.15">
      <c r="A78" s="190"/>
      <c r="B78" s="192"/>
      <c r="C78" s="15">
        <v>5</v>
      </c>
      <c r="D78" s="194"/>
      <c r="E78" s="10"/>
      <c r="F78" s="32"/>
      <c r="G78" s="33"/>
      <c r="H78" s="30">
        <f t="shared" si="4"/>
        <v>0</v>
      </c>
      <c r="I78" s="41"/>
    </row>
    <row r="79" spans="1:9" x14ac:dyDescent="0.15">
      <c r="A79" s="190"/>
      <c r="B79" s="192"/>
      <c r="C79" s="15">
        <v>6</v>
      </c>
      <c r="D79" s="194"/>
      <c r="E79" s="10"/>
      <c r="F79" s="32"/>
      <c r="G79" s="33"/>
      <c r="H79" s="30">
        <f t="shared" si="4"/>
        <v>0</v>
      </c>
      <c r="I79" s="41"/>
    </row>
    <row r="80" spans="1:9" x14ac:dyDescent="0.15">
      <c r="A80" s="190"/>
      <c r="B80" s="192"/>
      <c r="C80" s="15">
        <v>7</v>
      </c>
      <c r="D80" s="194"/>
      <c r="E80" s="10"/>
      <c r="F80" s="32"/>
      <c r="G80" s="33"/>
      <c r="H80" s="30">
        <f t="shared" si="4"/>
        <v>0</v>
      </c>
      <c r="I80" s="41"/>
    </row>
    <row r="81" spans="1:9" x14ac:dyDescent="0.15">
      <c r="A81" s="190"/>
      <c r="B81" s="192"/>
      <c r="C81" s="15">
        <v>8</v>
      </c>
      <c r="D81" s="194"/>
      <c r="E81" s="10"/>
      <c r="F81" s="32"/>
      <c r="G81" s="33"/>
      <c r="H81" s="30">
        <f t="shared" si="4"/>
        <v>0</v>
      </c>
      <c r="I81" s="41"/>
    </row>
    <row r="82" spans="1:9" x14ac:dyDescent="0.15">
      <c r="A82" s="190"/>
      <c r="B82" s="192"/>
      <c r="C82" s="15">
        <v>9</v>
      </c>
      <c r="D82" s="194"/>
      <c r="E82" s="10"/>
      <c r="F82" s="32"/>
      <c r="G82" s="33"/>
      <c r="H82" s="30">
        <f t="shared" si="4"/>
        <v>0</v>
      </c>
      <c r="I82" s="41"/>
    </row>
    <row r="83" spans="1:9" x14ac:dyDescent="0.15">
      <c r="A83" s="190"/>
      <c r="B83" s="192"/>
      <c r="C83" s="15">
        <v>10</v>
      </c>
      <c r="D83" s="194"/>
      <c r="E83" s="10"/>
      <c r="F83" s="32"/>
      <c r="G83" s="33"/>
      <c r="H83" s="30">
        <f t="shared" si="4"/>
        <v>0</v>
      </c>
      <c r="I83" s="41"/>
    </row>
    <row r="84" spans="1:9" x14ac:dyDescent="0.15">
      <c r="A84" s="190"/>
      <c r="B84" s="192"/>
      <c r="C84" s="15">
        <v>11</v>
      </c>
      <c r="D84" s="194"/>
      <c r="E84" s="10"/>
      <c r="F84" s="32"/>
      <c r="G84" s="33"/>
      <c r="H84" s="30">
        <f t="shared" si="4"/>
        <v>0</v>
      </c>
      <c r="I84" s="41"/>
    </row>
    <row r="85" spans="1:9" x14ac:dyDescent="0.15">
      <c r="A85" s="190"/>
      <c r="B85" s="192"/>
      <c r="C85" s="15">
        <v>12</v>
      </c>
      <c r="D85" s="194"/>
      <c r="E85" s="10"/>
      <c r="F85" s="32"/>
      <c r="G85" s="33"/>
      <c r="H85" s="30">
        <f t="shared" si="4"/>
        <v>0</v>
      </c>
      <c r="I85" s="41"/>
    </row>
    <row r="86" spans="1:9" x14ac:dyDescent="0.15">
      <c r="A86" s="190"/>
      <c r="B86" s="192"/>
      <c r="C86" s="15">
        <v>13</v>
      </c>
      <c r="D86" s="194"/>
      <c r="E86" s="10"/>
      <c r="F86" s="32"/>
      <c r="G86" s="33"/>
      <c r="H86" s="30">
        <f t="shared" si="4"/>
        <v>0</v>
      </c>
      <c r="I86" s="41"/>
    </row>
    <row r="87" spans="1:9" x14ac:dyDescent="0.15">
      <c r="A87" s="190"/>
      <c r="B87" s="192"/>
      <c r="C87" s="15">
        <v>14</v>
      </c>
      <c r="D87" s="194"/>
      <c r="E87" s="10"/>
      <c r="F87" s="32"/>
      <c r="G87" s="33"/>
      <c r="H87" s="30">
        <f t="shared" si="4"/>
        <v>0</v>
      </c>
      <c r="I87" s="41"/>
    </row>
    <row r="88" spans="1:9" ht="14.25" thickBot="1" x14ac:dyDescent="0.2">
      <c r="A88" s="190"/>
      <c r="B88" s="192"/>
      <c r="C88" s="15">
        <v>15</v>
      </c>
      <c r="D88" s="194"/>
      <c r="E88" s="10"/>
      <c r="F88" s="32"/>
      <c r="G88" s="33"/>
      <c r="H88" s="30">
        <f t="shared" si="4"/>
        <v>0</v>
      </c>
      <c r="I88" s="41"/>
    </row>
    <row r="89" spans="1:9" ht="15.75" customHeight="1" thickTop="1" thickBot="1" x14ac:dyDescent="0.2">
      <c r="A89" s="190"/>
      <c r="B89" s="192"/>
      <c r="C89" s="188" t="s">
        <v>73</v>
      </c>
      <c r="D89" s="188"/>
      <c r="E89" s="188"/>
      <c r="F89" s="189"/>
      <c r="G89" s="34"/>
      <c r="H89" s="35">
        <f>SUM(H74:H88)</f>
        <v>0</v>
      </c>
      <c r="I89" s="42"/>
    </row>
    <row r="90" spans="1:9" ht="14.25" thickTop="1" x14ac:dyDescent="0.15">
      <c r="A90" s="190"/>
      <c r="B90" s="192"/>
      <c r="C90" s="37">
        <v>1</v>
      </c>
      <c r="D90" s="193" t="s">
        <v>69</v>
      </c>
      <c r="E90" s="22"/>
      <c r="F90" s="23"/>
      <c r="G90" s="24"/>
      <c r="H90" s="25">
        <f>$F90*G90</f>
        <v>0</v>
      </c>
      <c r="I90" s="40"/>
    </row>
    <row r="91" spans="1:9" x14ac:dyDescent="0.15">
      <c r="A91" s="190"/>
      <c r="B91" s="192"/>
      <c r="C91" s="15">
        <v>2</v>
      </c>
      <c r="D91" s="194"/>
      <c r="E91" s="27"/>
      <c r="F91" s="28"/>
      <c r="G91" s="43"/>
      <c r="H91" s="44">
        <f t="shared" ref="H91:H104" si="5">$F91*G91</f>
        <v>0</v>
      </c>
      <c r="I91" s="41"/>
    </row>
    <row r="92" spans="1:9" x14ac:dyDescent="0.15">
      <c r="A92" s="190"/>
      <c r="B92" s="192"/>
      <c r="C92" s="15">
        <v>3</v>
      </c>
      <c r="D92" s="194"/>
      <c r="E92" s="27"/>
      <c r="F92" s="28"/>
      <c r="G92" s="43"/>
      <c r="H92" s="44">
        <f t="shared" si="5"/>
        <v>0</v>
      </c>
      <c r="I92" s="41"/>
    </row>
    <row r="93" spans="1:9" x14ac:dyDescent="0.15">
      <c r="A93" s="190"/>
      <c r="B93" s="192"/>
      <c r="C93" s="15">
        <v>4</v>
      </c>
      <c r="D93" s="194"/>
      <c r="E93" s="10"/>
      <c r="F93" s="32"/>
      <c r="G93" s="45"/>
      <c r="H93" s="30">
        <f t="shared" si="5"/>
        <v>0</v>
      </c>
      <c r="I93" s="41"/>
    </row>
    <row r="94" spans="1:9" x14ac:dyDescent="0.15">
      <c r="A94" s="190"/>
      <c r="B94" s="192"/>
      <c r="C94" s="15">
        <v>5</v>
      </c>
      <c r="D94" s="194"/>
      <c r="E94" s="10"/>
      <c r="F94" s="32"/>
      <c r="G94" s="45"/>
      <c r="H94" s="30">
        <f t="shared" si="5"/>
        <v>0</v>
      </c>
      <c r="I94" s="41"/>
    </row>
    <row r="95" spans="1:9" x14ac:dyDescent="0.15">
      <c r="A95" s="190"/>
      <c r="B95" s="192"/>
      <c r="C95" s="15">
        <v>6</v>
      </c>
      <c r="D95" s="194"/>
      <c r="E95" s="10"/>
      <c r="F95" s="32"/>
      <c r="G95" s="45"/>
      <c r="H95" s="30">
        <f t="shared" si="5"/>
        <v>0</v>
      </c>
      <c r="I95" s="41"/>
    </row>
    <row r="96" spans="1:9" x14ac:dyDescent="0.15">
      <c r="A96" s="190"/>
      <c r="B96" s="192"/>
      <c r="C96" s="15">
        <v>7</v>
      </c>
      <c r="D96" s="194"/>
      <c r="E96" s="10"/>
      <c r="F96" s="32"/>
      <c r="G96" s="45"/>
      <c r="H96" s="30">
        <f t="shared" si="5"/>
        <v>0</v>
      </c>
      <c r="I96" s="41"/>
    </row>
    <row r="97" spans="1:9" x14ac:dyDescent="0.15">
      <c r="A97" s="190"/>
      <c r="B97" s="192"/>
      <c r="C97" s="15">
        <v>8</v>
      </c>
      <c r="D97" s="194"/>
      <c r="E97" s="10"/>
      <c r="F97" s="32"/>
      <c r="G97" s="45"/>
      <c r="H97" s="30">
        <f t="shared" si="5"/>
        <v>0</v>
      </c>
      <c r="I97" s="41"/>
    </row>
    <row r="98" spans="1:9" x14ac:dyDescent="0.15">
      <c r="A98" s="190"/>
      <c r="B98" s="192"/>
      <c r="C98" s="15">
        <v>9</v>
      </c>
      <c r="D98" s="194"/>
      <c r="E98" s="10"/>
      <c r="F98" s="32"/>
      <c r="G98" s="45"/>
      <c r="H98" s="30">
        <f t="shared" si="5"/>
        <v>0</v>
      </c>
      <c r="I98" s="41"/>
    </row>
    <row r="99" spans="1:9" x14ac:dyDescent="0.15">
      <c r="A99" s="190"/>
      <c r="B99" s="192"/>
      <c r="C99" s="15">
        <v>10</v>
      </c>
      <c r="D99" s="194"/>
      <c r="E99" s="10"/>
      <c r="F99" s="32"/>
      <c r="G99" s="45"/>
      <c r="H99" s="30">
        <f t="shared" si="5"/>
        <v>0</v>
      </c>
      <c r="I99" s="41"/>
    </row>
    <row r="100" spans="1:9" x14ac:dyDescent="0.15">
      <c r="A100" s="190"/>
      <c r="B100" s="192"/>
      <c r="C100" s="15">
        <v>11</v>
      </c>
      <c r="D100" s="194"/>
      <c r="E100" s="10"/>
      <c r="F100" s="32"/>
      <c r="G100" s="45"/>
      <c r="H100" s="30">
        <f t="shared" si="5"/>
        <v>0</v>
      </c>
      <c r="I100" s="41"/>
    </row>
    <row r="101" spans="1:9" x14ac:dyDescent="0.15">
      <c r="A101" s="190"/>
      <c r="B101" s="192"/>
      <c r="C101" s="15">
        <v>12</v>
      </c>
      <c r="D101" s="194"/>
      <c r="E101" s="10"/>
      <c r="F101" s="32"/>
      <c r="G101" s="45"/>
      <c r="H101" s="30">
        <f t="shared" si="5"/>
        <v>0</v>
      </c>
      <c r="I101" s="41"/>
    </row>
    <row r="102" spans="1:9" x14ac:dyDescent="0.15">
      <c r="A102" s="190"/>
      <c r="B102" s="192"/>
      <c r="C102" s="15">
        <v>13</v>
      </c>
      <c r="D102" s="194"/>
      <c r="E102" s="10"/>
      <c r="F102" s="32"/>
      <c r="G102" s="45"/>
      <c r="H102" s="30">
        <f t="shared" si="5"/>
        <v>0</v>
      </c>
      <c r="I102" s="41"/>
    </row>
    <row r="103" spans="1:9" x14ac:dyDescent="0.15">
      <c r="A103" s="190"/>
      <c r="B103" s="192"/>
      <c r="C103" s="15">
        <v>14</v>
      </c>
      <c r="D103" s="194"/>
      <c r="E103" s="10"/>
      <c r="F103" s="32"/>
      <c r="G103" s="45"/>
      <c r="H103" s="30">
        <f t="shared" si="5"/>
        <v>0</v>
      </c>
      <c r="I103" s="41"/>
    </row>
    <row r="104" spans="1:9" ht="14.25" thickBot="1" x14ac:dyDescent="0.2">
      <c r="A104" s="190"/>
      <c r="B104" s="192"/>
      <c r="C104" s="15">
        <v>15</v>
      </c>
      <c r="D104" s="194"/>
      <c r="E104" s="10"/>
      <c r="F104" s="32"/>
      <c r="G104" s="45"/>
      <c r="H104" s="30">
        <f t="shared" si="5"/>
        <v>0</v>
      </c>
      <c r="I104" s="41"/>
    </row>
    <row r="105" spans="1:9" ht="15.75" customHeight="1" thickTop="1" thickBot="1" x14ac:dyDescent="0.2">
      <c r="A105" s="190"/>
      <c r="B105" s="192"/>
      <c r="C105" s="188" t="s">
        <v>61</v>
      </c>
      <c r="D105" s="188"/>
      <c r="E105" s="188"/>
      <c r="F105" s="189"/>
      <c r="G105" s="46" t="s">
        <v>11</v>
      </c>
      <c r="H105" s="47">
        <f>SUM(H90:H104)</f>
        <v>0</v>
      </c>
      <c r="I105" s="42"/>
    </row>
    <row r="106" spans="1:9" ht="24" customHeight="1" thickTop="1" thickBot="1" x14ac:dyDescent="0.2">
      <c r="A106" s="191"/>
      <c r="B106" s="195" t="s">
        <v>12</v>
      </c>
      <c r="C106" s="196"/>
      <c r="D106" s="196"/>
      <c r="E106" s="196"/>
      <c r="F106" s="197"/>
      <c r="G106" s="48"/>
      <c r="H106" s="77">
        <f>H25+H41+H57+H73+H105</f>
        <v>0</v>
      </c>
      <c r="I106" s="49"/>
    </row>
    <row r="107" spans="1:9" ht="10.5" customHeight="1" x14ac:dyDescent="0.15">
      <c r="A107" s="51"/>
      <c r="B107" s="51"/>
      <c r="C107" s="51"/>
      <c r="D107" s="51"/>
      <c r="E107" s="51"/>
      <c r="F107" s="51"/>
      <c r="G107" s="52"/>
      <c r="H107" s="52"/>
      <c r="I107" s="51"/>
    </row>
    <row r="108" spans="1:9" x14ac:dyDescent="0.15">
      <c r="A108" s="51" t="s">
        <v>105</v>
      </c>
      <c r="B108" s="51"/>
      <c r="C108" s="51"/>
      <c r="D108" s="51"/>
      <c r="E108" s="51"/>
      <c r="F108" s="51"/>
      <c r="G108" s="52"/>
      <c r="H108" s="52"/>
      <c r="I108" s="51"/>
    </row>
    <row r="109" spans="1:9" x14ac:dyDescent="0.15">
      <c r="A109" s="51" t="s">
        <v>13</v>
      </c>
      <c r="B109" s="51"/>
      <c r="C109" s="51"/>
      <c r="D109" s="51"/>
      <c r="E109" s="51"/>
      <c r="F109" s="51"/>
      <c r="G109" s="52"/>
      <c r="H109" s="52"/>
      <c r="I109" s="51"/>
    </row>
    <row r="110" spans="1:9" x14ac:dyDescent="0.15">
      <c r="A110" s="51" t="s">
        <v>14</v>
      </c>
      <c r="B110" s="51"/>
      <c r="C110" s="51"/>
      <c r="D110" s="51"/>
      <c r="E110" s="51"/>
      <c r="F110" s="51"/>
      <c r="G110" s="52"/>
      <c r="H110" s="52"/>
      <c r="I110" s="51"/>
    </row>
  </sheetData>
  <mergeCells count="18">
    <mergeCell ref="D74:D88"/>
    <mergeCell ref="C89:F89"/>
    <mergeCell ref="A1:I1"/>
    <mergeCell ref="A2:I2"/>
    <mergeCell ref="A4:B4"/>
    <mergeCell ref="C57:F57"/>
    <mergeCell ref="A5:A106"/>
    <mergeCell ref="B5:B105"/>
    <mergeCell ref="D5:D24"/>
    <mergeCell ref="C25:F25"/>
    <mergeCell ref="D26:D40"/>
    <mergeCell ref="C41:F41"/>
    <mergeCell ref="D42:D56"/>
    <mergeCell ref="B106:F106"/>
    <mergeCell ref="D58:D72"/>
    <mergeCell ref="C73:F73"/>
    <mergeCell ref="D90:D104"/>
    <mergeCell ref="C105:F105"/>
  </mergeCells>
  <phoneticPr fontId="3"/>
  <pageMargins left="0.86614173228346458" right="0.31496062992125984" top="0.82677165354330717" bottom="0.51181102362204722" header="0.59055118110236227" footer="0.31496062992125984"/>
  <pageSetup paperSize="9" scale="46" orientation="portrait" r:id="rId1"/>
  <headerFooter>
    <oddHeader>&amp;L&amp;"ＭＳ 明朝,標準"&amp;18&amp;A
&amp;R&amp;"ＭＳ 明朝,標準"&amp;14&amp;P/&amp;N</oddHeader>
  </headerFooter>
  <ignoredErrors>
    <ignoredError sqref="H2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7"/>
  <sheetViews>
    <sheetView view="pageBreakPreview" zoomScale="85" zoomScaleNormal="80" zoomScaleSheetLayoutView="85" workbookViewId="0">
      <selection activeCell="A2" sqref="A2:H2"/>
    </sheetView>
  </sheetViews>
  <sheetFormatPr defaultColWidth="9.140625" defaultRowHeight="13.5" x14ac:dyDescent="0.15"/>
  <cols>
    <col min="1" max="2" width="5.5703125" style="18" customWidth="1"/>
    <col min="3" max="3" width="7" style="18" customWidth="1"/>
    <col min="4" max="4" width="49.42578125" style="18" customWidth="1"/>
    <col min="5" max="5" width="28" style="18" customWidth="1"/>
    <col min="6" max="6" width="7.7109375" style="18" customWidth="1"/>
    <col min="7" max="7" width="23.7109375" style="18" customWidth="1"/>
    <col min="8" max="8" width="42.42578125" style="18" customWidth="1"/>
    <col min="9" max="16384" width="9.140625" style="18"/>
  </cols>
  <sheetData>
    <row r="1" spans="1:8" ht="33" customHeight="1" x14ac:dyDescent="0.15">
      <c r="A1" s="162" t="s">
        <v>109</v>
      </c>
      <c r="B1" s="162"/>
      <c r="C1" s="162"/>
      <c r="D1" s="162"/>
      <c r="E1" s="162"/>
      <c r="F1" s="162"/>
      <c r="G1" s="162"/>
      <c r="H1" s="162"/>
    </row>
    <row r="2" spans="1:8" ht="17.25" x14ac:dyDescent="0.15">
      <c r="A2" s="163" t="s">
        <v>6</v>
      </c>
      <c r="B2" s="163"/>
      <c r="C2" s="163"/>
      <c r="D2" s="163"/>
      <c r="E2" s="163"/>
      <c r="F2" s="163"/>
      <c r="G2" s="163"/>
      <c r="H2" s="163"/>
    </row>
    <row r="3" spans="1:8" ht="21.75" customHeight="1" thickBot="1" x14ac:dyDescent="0.2">
      <c r="A3" s="1" t="s">
        <v>39</v>
      </c>
      <c r="B3" s="2"/>
      <c r="C3" s="2"/>
      <c r="D3" s="2"/>
      <c r="E3" s="17"/>
      <c r="H3" s="149"/>
    </row>
    <row r="4" spans="1:8" ht="60.75" customHeight="1" thickTop="1" thickBot="1" x14ac:dyDescent="0.2">
      <c r="A4" s="201"/>
      <c r="B4" s="202"/>
      <c r="C4" s="120" t="s">
        <v>0</v>
      </c>
      <c r="D4" s="121" t="s">
        <v>7</v>
      </c>
      <c r="E4" s="122" t="s">
        <v>8</v>
      </c>
      <c r="F4" s="123" t="s">
        <v>9</v>
      </c>
      <c r="G4" s="124" t="s">
        <v>10</v>
      </c>
      <c r="H4" s="125" t="s">
        <v>45</v>
      </c>
    </row>
    <row r="5" spans="1:8" ht="14.25" customHeight="1" thickTop="1" x14ac:dyDescent="0.15">
      <c r="A5" s="203" t="s">
        <v>85</v>
      </c>
      <c r="B5" s="205"/>
      <c r="C5" s="126">
        <v>1</v>
      </c>
      <c r="D5" s="117"/>
      <c r="E5" s="127"/>
      <c r="F5" s="128"/>
      <c r="G5" s="129"/>
      <c r="H5" s="130"/>
    </row>
    <row r="6" spans="1:8" x14ac:dyDescent="0.15">
      <c r="A6" s="203"/>
      <c r="B6" s="205"/>
      <c r="C6" s="102">
        <v>2</v>
      </c>
      <c r="D6" s="118" t="s">
        <v>81</v>
      </c>
      <c r="E6" s="131"/>
      <c r="F6" s="132"/>
      <c r="G6" s="133"/>
      <c r="H6" s="134"/>
    </row>
    <row r="7" spans="1:8" x14ac:dyDescent="0.15">
      <c r="A7" s="203"/>
      <c r="B7" s="205"/>
      <c r="C7" s="102">
        <v>3</v>
      </c>
      <c r="D7" s="117" t="s">
        <v>87</v>
      </c>
      <c r="E7" s="131"/>
      <c r="F7" s="132"/>
      <c r="G7" s="133">
        <f t="shared" ref="G7:G42" si="0">$E7*F7</f>
        <v>0</v>
      </c>
      <c r="H7" s="134"/>
    </row>
    <row r="8" spans="1:8" ht="15" x14ac:dyDescent="0.15">
      <c r="A8" s="203"/>
      <c r="B8" s="205"/>
      <c r="C8" s="102">
        <v>4</v>
      </c>
      <c r="D8" s="117" t="s">
        <v>88</v>
      </c>
      <c r="E8" s="136"/>
      <c r="F8" s="137"/>
      <c r="G8" s="133">
        <f t="shared" si="0"/>
        <v>0</v>
      </c>
      <c r="H8" s="134"/>
    </row>
    <row r="9" spans="1:8" x14ac:dyDescent="0.15">
      <c r="A9" s="203"/>
      <c r="B9" s="205"/>
      <c r="C9" s="102">
        <v>5</v>
      </c>
      <c r="D9" s="117"/>
      <c r="E9" s="136"/>
      <c r="F9" s="137"/>
      <c r="G9" s="133">
        <f t="shared" si="0"/>
        <v>0</v>
      </c>
      <c r="H9" s="134"/>
    </row>
    <row r="10" spans="1:8" x14ac:dyDescent="0.15">
      <c r="A10" s="203"/>
      <c r="B10" s="205"/>
      <c r="C10" s="102">
        <v>6</v>
      </c>
      <c r="D10" s="118" t="s">
        <v>82</v>
      </c>
      <c r="E10" s="136"/>
      <c r="F10" s="137"/>
      <c r="G10" s="133">
        <f t="shared" si="0"/>
        <v>0</v>
      </c>
      <c r="H10" s="134"/>
    </row>
    <row r="11" spans="1:8" x14ac:dyDescent="0.15">
      <c r="A11" s="203"/>
      <c r="B11" s="205"/>
      <c r="C11" s="102">
        <v>7</v>
      </c>
      <c r="D11" s="117"/>
      <c r="E11" s="136"/>
      <c r="F11" s="137"/>
      <c r="G11" s="133">
        <f t="shared" si="0"/>
        <v>0</v>
      </c>
      <c r="H11" s="134"/>
    </row>
    <row r="12" spans="1:8" x14ac:dyDescent="0.15">
      <c r="A12" s="203"/>
      <c r="B12" s="205"/>
      <c r="C12" s="102">
        <v>8</v>
      </c>
      <c r="D12" s="117"/>
      <c r="E12" s="136"/>
      <c r="F12" s="137"/>
      <c r="G12" s="133">
        <f t="shared" si="0"/>
        <v>0</v>
      </c>
      <c r="H12" s="134"/>
    </row>
    <row r="13" spans="1:8" x14ac:dyDescent="0.15">
      <c r="A13" s="203"/>
      <c r="B13" s="205"/>
      <c r="C13" s="102">
        <v>9</v>
      </c>
      <c r="D13" s="117"/>
      <c r="E13" s="136"/>
      <c r="F13" s="137"/>
      <c r="G13" s="133">
        <f t="shared" si="0"/>
        <v>0</v>
      </c>
      <c r="H13" s="134"/>
    </row>
    <row r="14" spans="1:8" x14ac:dyDescent="0.15">
      <c r="A14" s="203"/>
      <c r="B14" s="205"/>
      <c r="C14" s="102">
        <v>10</v>
      </c>
      <c r="D14" s="117"/>
      <c r="E14" s="136"/>
      <c r="F14" s="137"/>
      <c r="G14" s="133">
        <f t="shared" si="0"/>
        <v>0</v>
      </c>
      <c r="H14" s="134"/>
    </row>
    <row r="15" spans="1:8" x14ac:dyDescent="0.15">
      <c r="A15" s="203"/>
      <c r="B15" s="205"/>
      <c r="C15" s="102">
        <v>11</v>
      </c>
      <c r="D15" s="119"/>
      <c r="E15" s="136"/>
      <c r="F15" s="137"/>
      <c r="G15" s="133">
        <f t="shared" si="0"/>
        <v>0</v>
      </c>
      <c r="H15" s="134"/>
    </row>
    <row r="16" spans="1:8" x14ac:dyDescent="0.15">
      <c r="A16" s="203"/>
      <c r="B16" s="205"/>
      <c r="C16" s="102">
        <v>12</v>
      </c>
      <c r="D16" s="119"/>
      <c r="E16" s="136"/>
      <c r="F16" s="137"/>
      <c r="G16" s="133">
        <f t="shared" si="0"/>
        <v>0</v>
      </c>
      <c r="H16" s="134"/>
    </row>
    <row r="17" spans="1:8" x14ac:dyDescent="0.15">
      <c r="A17" s="203"/>
      <c r="B17" s="205"/>
      <c r="C17" s="102">
        <v>13</v>
      </c>
      <c r="D17" s="118" t="s">
        <v>83</v>
      </c>
      <c r="E17" s="136"/>
      <c r="F17" s="137"/>
      <c r="G17" s="133">
        <f t="shared" si="0"/>
        <v>0</v>
      </c>
      <c r="H17" s="134"/>
    </row>
    <row r="18" spans="1:8" x14ac:dyDescent="0.15">
      <c r="A18" s="203"/>
      <c r="B18" s="205"/>
      <c r="C18" s="102">
        <v>14</v>
      </c>
      <c r="D18" s="117" t="s">
        <v>89</v>
      </c>
      <c r="E18" s="136"/>
      <c r="F18" s="137"/>
      <c r="G18" s="133">
        <f t="shared" si="0"/>
        <v>0</v>
      </c>
      <c r="H18" s="134"/>
    </row>
    <row r="19" spans="1:8" ht="15" x14ac:dyDescent="0.15">
      <c r="A19" s="203"/>
      <c r="B19" s="205"/>
      <c r="C19" s="102">
        <v>15</v>
      </c>
      <c r="D19" s="117" t="s">
        <v>94</v>
      </c>
      <c r="E19" s="136"/>
      <c r="F19" s="137"/>
      <c r="G19" s="133">
        <f t="shared" si="0"/>
        <v>0</v>
      </c>
      <c r="H19" s="134"/>
    </row>
    <row r="20" spans="1:8" x14ac:dyDescent="0.15">
      <c r="A20" s="203"/>
      <c r="B20" s="205"/>
      <c r="C20" s="102">
        <v>16</v>
      </c>
      <c r="D20" s="117" t="s">
        <v>90</v>
      </c>
      <c r="E20" s="136"/>
      <c r="F20" s="137"/>
      <c r="G20" s="133">
        <f t="shared" si="0"/>
        <v>0</v>
      </c>
      <c r="H20" s="134"/>
    </row>
    <row r="21" spans="1:8" x14ac:dyDescent="0.15">
      <c r="A21" s="203"/>
      <c r="B21" s="205"/>
      <c r="C21" s="102">
        <v>17</v>
      </c>
      <c r="D21" s="117" t="s">
        <v>91</v>
      </c>
      <c r="E21" s="136"/>
      <c r="F21" s="137"/>
      <c r="G21" s="133">
        <f t="shared" si="0"/>
        <v>0</v>
      </c>
      <c r="H21" s="134"/>
    </row>
    <row r="22" spans="1:8" x14ac:dyDescent="0.15">
      <c r="A22" s="203"/>
      <c r="B22" s="205"/>
      <c r="C22" s="102">
        <v>18</v>
      </c>
      <c r="D22" s="117" t="s">
        <v>92</v>
      </c>
      <c r="E22" s="136"/>
      <c r="F22" s="137"/>
      <c r="G22" s="133">
        <f t="shared" si="0"/>
        <v>0</v>
      </c>
      <c r="H22" s="134"/>
    </row>
    <row r="23" spans="1:8" x14ac:dyDescent="0.15">
      <c r="A23" s="203"/>
      <c r="B23" s="205"/>
      <c r="C23" s="102">
        <v>19</v>
      </c>
      <c r="D23" s="117"/>
      <c r="E23" s="136"/>
      <c r="F23" s="137"/>
      <c r="G23" s="133">
        <f t="shared" si="0"/>
        <v>0</v>
      </c>
      <c r="H23" s="134"/>
    </row>
    <row r="24" spans="1:8" x14ac:dyDescent="0.15">
      <c r="A24" s="203"/>
      <c r="B24" s="205"/>
      <c r="C24" s="102">
        <v>20</v>
      </c>
      <c r="D24" s="119"/>
      <c r="E24" s="136"/>
      <c r="F24" s="137"/>
      <c r="G24" s="133">
        <f t="shared" si="0"/>
        <v>0</v>
      </c>
      <c r="H24" s="134"/>
    </row>
    <row r="25" spans="1:8" x14ac:dyDescent="0.15">
      <c r="A25" s="203"/>
      <c r="B25" s="205"/>
      <c r="C25" s="102">
        <v>21</v>
      </c>
      <c r="D25" s="119"/>
      <c r="E25" s="136"/>
      <c r="F25" s="137"/>
      <c r="G25" s="133">
        <f t="shared" ref="G25:G34" si="1">$E25*F25</f>
        <v>0</v>
      </c>
      <c r="H25" s="134"/>
    </row>
    <row r="26" spans="1:8" x14ac:dyDescent="0.15">
      <c r="A26" s="203"/>
      <c r="B26" s="205"/>
      <c r="C26" s="102">
        <v>22</v>
      </c>
      <c r="D26" s="135" t="s">
        <v>84</v>
      </c>
      <c r="E26" s="136"/>
      <c r="F26" s="137"/>
      <c r="G26" s="133">
        <f t="shared" si="1"/>
        <v>0</v>
      </c>
      <c r="H26" s="134"/>
    </row>
    <row r="27" spans="1:8" x14ac:dyDescent="0.15">
      <c r="A27" s="203"/>
      <c r="B27" s="205"/>
      <c r="C27" s="102">
        <v>23</v>
      </c>
      <c r="D27" s="117" t="s">
        <v>93</v>
      </c>
      <c r="E27" s="136"/>
      <c r="F27" s="137"/>
      <c r="G27" s="133">
        <f t="shared" si="1"/>
        <v>0</v>
      </c>
      <c r="H27" s="134"/>
    </row>
    <row r="28" spans="1:8" x14ac:dyDescent="0.15">
      <c r="A28" s="203"/>
      <c r="B28" s="205"/>
      <c r="C28" s="102">
        <v>24</v>
      </c>
      <c r="D28" s="117"/>
      <c r="E28" s="136"/>
      <c r="F28" s="137"/>
      <c r="G28" s="133">
        <f t="shared" si="1"/>
        <v>0</v>
      </c>
      <c r="H28" s="134"/>
    </row>
    <row r="29" spans="1:8" x14ac:dyDescent="0.15">
      <c r="A29" s="203"/>
      <c r="B29" s="205"/>
      <c r="C29" s="102">
        <v>25</v>
      </c>
      <c r="D29" s="151" t="s">
        <v>71</v>
      </c>
      <c r="E29" s="136"/>
      <c r="F29" s="137"/>
      <c r="G29" s="133">
        <f t="shared" si="1"/>
        <v>0</v>
      </c>
      <c r="H29" s="134"/>
    </row>
    <row r="30" spans="1:8" x14ac:dyDescent="0.15">
      <c r="A30" s="203"/>
      <c r="B30" s="205"/>
      <c r="C30" s="102">
        <v>26</v>
      </c>
      <c r="D30" s="119"/>
      <c r="E30" s="136"/>
      <c r="F30" s="137"/>
      <c r="G30" s="133">
        <f t="shared" si="1"/>
        <v>0</v>
      </c>
      <c r="H30" s="134"/>
    </row>
    <row r="31" spans="1:8" x14ac:dyDescent="0.15">
      <c r="A31" s="203"/>
      <c r="B31" s="205"/>
      <c r="C31" s="102">
        <v>27</v>
      </c>
      <c r="D31" s="117"/>
      <c r="E31" s="136"/>
      <c r="F31" s="137"/>
      <c r="G31" s="133">
        <f t="shared" si="1"/>
        <v>0</v>
      </c>
      <c r="H31" s="134"/>
    </row>
    <row r="32" spans="1:8" x14ac:dyDescent="0.15">
      <c r="A32" s="203"/>
      <c r="B32" s="205"/>
      <c r="C32" s="102">
        <v>28</v>
      </c>
      <c r="D32" s="119"/>
      <c r="E32" s="136"/>
      <c r="F32" s="137"/>
      <c r="G32" s="133">
        <f t="shared" si="1"/>
        <v>0</v>
      </c>
      <c r="H32" s="134"/>
    </row>
    <row r="33" spans="1:8" x14ac:dyDescent="0.15">
      <c r="A33" s="203"/>
      <c r="B33" s="205"/>
      <c r="C33" s="102">
        <v>29</v>
      </c>
      <c r="D33" s="119"/>
      <c r="E33" s="136"/>
      <c r="F33" s="137"/>
      <c r="G33" s="133">
        <f t="shared" si="1"/>
        <v>0</v>
      </c>
      <c r="H33" s="134"/>
    </row>
    <row r="34" spans="1:8" x14ac:dyDescent="0.15">
      <c r="A34" s="203"/>
      <c r="B34" s="205"/>
      <c r="C34" s="102">
        <v>30</v>
      </c>
      <c r="D34" s="119"/>
      <c r="E34" s="136"/>
      <c r="F34" s="137"/>
      <c r="G34" s="133">
        <f t="shared" si="1"/>
        <v>0</v>
      </c>
      <c r="H34" s="134"/>
    </row>
    <row r="35" spans="1:8" x14ac:dyDescent="0.15">
      <c r="A35" s="203"/>
      <c r="B35" s="205"/>
      <c r="C35" s="102">
        <v>31</v>
      </c>
      <c r="D35" s="119"/>
      <c r="E35" s="136"/>
      <c r="F35" s="137"/>
      <c r="G35" s="133">
        <f t="shared" si="0"/>
        <v>0</v>
      </c>
      <c r="H35" s="134"/>
    </row>
    <row r="36" spans="1:8" x14ac:dyDescent="0.15">
      <c r="A36" s="203"/>
      <c r="B36" s="205"/>
      <c r="C36" s="102">
        <v>32</v>
      </c>
      <c r="D36" s="119"/>
      <c r="E36" s="136"/>
      <c r="F36" s="137"/>
      <c r="G36" s="133">
        <f t="shared" si="0"/>
        <v>0</v>
      </c>
      <c r="H36" s="134"/>
    </row>
    <row r="37" spans="1:8" x14ac:dyDescent="0.15">
      <c r="A37" s="203"/>
      <c r="B37" s="205"/>
      <c r="C37" s="102">
        <v>33</v>
      </c>
      <c r="D37" s="119"/>
      <c r="E37" s="136"/>
      <c r="F37" s="137"/>
      <c r="G37" s="133">
        <f t="shared" si="0"/>
        <v>0</v>
      </c>
      <c r="H37" s="134"/>
    </row>
    <row r="38" spans="1:8" x14ac:dyDescent="0.15">
      <c r="A38" s="203"/>
      <c r="B38" s="205"/>
      <c r="C38" s="102">
        <v>34</v>
      </c>
      <c r="D38" s="119"/>
      <c r="E38" s="136"/>
      <c r="F38" s="137"/>
      <c r="G38" s="133">
        <f t="shared" si="0"/>
        <v>0</v>
      </c>
      <c r="H38" s="134"/>
    </row>
    <row r="39" spans="1:8" x14ac:dyDescent="0.15">
      <c r="A39" s="203"/>
      <c r="B39" s="205"/>
      <c r="C39" s="102">
        <v>35</v>
      </c>
      <c r="D39" s="119"/>
      <c r="E39" s="136"/>
      <c r="F39" s="137"/>
      <c r="G39" s="133">
        <f t="shared" si="0"/>
        <v>0</v>
      </c>
      <c r="H39" s="134"/>
    </row>
    <row r="40" spans="1:8" x14ac:dyDescent="0.15">
      <c r="A40" s="203"/>
      <c r="B40" s="205"/>
      <c r="C40" s="102">
        <v>36</v>
      </c>
      <c r="D40" s="119"/>
      <c r="E40" s="136"/>
      <c r="F40" s="137"/>
      <c r="G40" s="133">
        <f t="shared" si="0"/>
        <v>0</v>
      </c>
      <c r="H40" s="134"/>
    </row>
    <row r="41" spans="1:8" x14ac:dyDescent="0.15">
      <c r="A41" s="203"/>
      <c r="B41" s="205"/>
      <c r="C41" s="102">
        <v>37</v>
      </c>
      <c r="D41" s="119"/>
      <c r="E41" s="136"/>
      <c r="F41" s="137"/>
      <c r="G41" s="133">
        <f t="shared" si="0"/>
        <v>0</v>
      </c>
      <c r="H41" s="134"/>
    </row>
    <row r="42" spans="1:8" x14ac:dyDescent="0.15">
      <c r="A42" s="203"/>
      <c r="B42" s="205"/>
      <c r="C42" s="102">
        <v>38</v>
      </c>
      <c r="D42" s="119"/>
      <c r="E42" s="136"/>
      <c r="F42" s="137"/>
      <c r="G42" s="133">
        <f t="shared" si="0"/>
        <v>0</v>
      </c>
      <c r="H42" s="134"/>
    </row>
    <row r="43" spans="1:8" x14ac:dyDescent="0.15">
      <c r="A43" s="203"/>
      <c r="B43" s="205"/>
      <c r="C43" s="102">
        <v>31</v>
      </c>
      <c r="D43" s="117"/>
      <c r="E43" s="136"/>
      <c r="F43" s="137"/>
      <c r="G43" s="133">
        <f t="shared" ref="G43:G72" si="2">$E43*F43</f>
        <v>0</v>
      </c>
      <c r="H43" s="134"/>
    </row>
    <row r="44" spans="1:8" x14ac:dyDescent="0.15">
      <c r="A44" s="203"/>
      <c r="B44" s="205"/>
      <c r="C44" s="102">
        <v>32</v>
      </c>
      <c r="D44" s="117"/>
      <c r="E44" s="136"/>
      <c r="F44" s="137"/>
      <c r="G44" s="133">
        <f t="shared" si="2"/>
        <v>0</v>
      </c>
      <c r="H44" s="134"/>
    </row>
    <row r="45" spans="1:8" x14ac:dyDescent="0.15">
      <c r="A45" s="203"/>
      <c r="B45" s="205"/>
      <c r="C45" s="102">
        <v>33</v>
      </c>
      <c r="D45" s="119"/>
      <c r="E45" s="136"/>
      <c r="F45" s="137"/>
      <c r="G45" s="133">
        <f t="shared" si="2"/>
        <v>0</v>
      </c>
      <c r="H45" s="134"/>
    </row>
    <row r="46" spans="1:8" x14ac:dyDescent="0.15">
      <c r="A46" s="203"/>
      <c r="B46" s="205"/>
      <c r="C46" s="102">
        <v>34</v>
      </c>
      <c r="D46" s="119"/>
      <c r="E46" s="136"/>
      <c r="F46" s="137"/>
      <c r="G46" s="133">
        <f t="shared" si="2"/>
        <v>0</v>
      </c>
      <c r="H46" s="134"/>
    </row>
    <row r="47" spans="1:8" x14ac:dyDescent="0.15">
      <c r="A47" s="203"/>
      <c r="B47" s="205"/>
      <c r="C47" s="102">
        <v>35</v>
      </c>
      <c r="D47" s="119"/>
      <c r="E47" s="136"/>
      <c r="F47" s="137"/>
      <c r="G47" s="133">
        <f t="shared" si="2"/>
        <v>0</v>
      </c>
      <c r="H47" s="134"/>
    </row>
    <row r="48" spans="1:8" x14ac:dyDescent="0.15">
      <c r="A48" s="203"/>
      <c r="B48" s="205"/>
      <c r="C48" s="102">
        <v>36</v>
      </c>
      <c r="D48" s="119"/>
      <c r="E48" s="136"/>
      <c r="F48" s="137"/>
      <c r="G48" s="133">
        <f t="shared" si="2"/>
        <v>0</v>
      </c>
      <c r="H48" s="134"/>
    </row>
    <row r="49" spans="1:8" x14ac:dyDescent="0.15">
      <c r="A49" s="203"/>
      <c r="B49" s="205"/>
      <c r="C49" s="102">
        <v>37</v>
      </c>
      <c r="D49" s="119"/>
      <c r="E49" s="136"/>
      <c r="F49" s="137"/>
      <c r="G49" s="133">
        <f t="shared" si="2"/>
        <v>0</v>
      </c>
      <c r="H49" s="134"/>
    </row>
    <row r="50" spans="1:8" x14ac:dyDescent="0.15">
      <c r="A50" s="203"/>
      <c r="B50" s="205"/>
      <c r="C50" s="102">
        <v>38</v>
      </c>
      <c r="D50" s="118"/>
      <c r="E50" s="136"/>
      <c r="F50" s="137"/>
      <c r="G50" s="133">
        <f t="shared" si="2"/>
        <v>0</v>
      </c>
      <c r="H50" s="134"/>
    </row>
    <row r="51" spans="1:8" x14ac:dyDescent="0.15">
      <c r="A51" s="203"/>
      <c r="B51" s="205"/>
      <c r="C51" s="102">
        <v>39</v>
      </c>
      <c r="D51" s="117"/>
      <c r="E51" s="136"/>
      <c r="F51" s="137"/>
      <c r="G51" s="133">
        <f t="shared" si="2"/>
        <v>0</v>
      </c>
      <c r="H51" s="134"/>
    </row>
    <row r="52" spans="1:8" x14ac:dyDescent="0.15">
      <c r="A52" s="203"/>
      <c r="B52" s="205"/>
      <c r="C52" s="102">
        <v>40</v>
      </c>
      <c r="D52" s="117"/>
      <c r="E52" s="136"/>
      <c r="F52" s="137"/>
      <c r="G52" s="133">
        <f t="shared" si="2"/>
        <v>0</v>
      </c>
      <c r="H52" s="134"/>
    </row>
    <row r="53" spans="1:8" x14ac:dyDescent="0.15">
      <c r="A53" s="203"/>
      <c r="B53" s="205"/>
      <c r="C53" s="102">
        <v>41</v>
      </c>
      <c r="D53" s="117"/>
      <c r="E53" s="136"/>
      <c r="F53" s="137"/>
      <c r="G53" s="133">
        <f t="shared" si="2"/>
        <v>0</v>
      </c>
      <c r="H53" s="134"/>
    </row>
    <row r="54" spans="1:8" x14ac:dyDescent="0.15">
      <c r="A54" s="203"/>
      <c r="B54" s="205"/>
      <c r="C54" s="102">
        <v>42</v>
      </c>
      <c r="D54" s="117"/>
      <c r="E54" s="136"/>
      <c r="F54" s="137"/>
      <c r="G54" s="133">
        <f t="shared" si="2"/>
        <v>0</v>
      </c>
      <c r="H54" s="134"/>
    </row>
    <row r="55" spans="1:8" x14ac:dyDescent="0.15">
      <c r="A55" s="203"/>
      <c r="B55" s="205"/>
      <c r="C55" s="102">
        <v>43</v>
      </c>
      <c r="D55" s="117"/>
      <c r="E55" s="136"/>
      <c r="F55" s="137"/>
      <c r="G55" s="133">
        <f t="shared" si="2"/>
        <v>0</v>
      </c>
      <c r="H55" s="134"/>
    </row>
    <row r="56" spans="1:8" x14ac:dyDescent="0.15">
      <c r="A56" s="203"/>
      <c r="B56" s="205"/>
      <c r="C56" s="102">
        <v>44</v>
      </c>
      <c r="D56" s="117"/>
      <c r="E56" s="136"/>
      <c r="F56" s="137"/>
      <c r="G56" s="133">
        <f t="shared" si="2"/>
        <v>0</v>
      </c>
      <c r="H56" s="134"/>
    </row>
    <row r="57" spans="1:8" x14ac:dyDescent="0.15">
      <c r="A57" s="203"/>
      <c r="B57" s="205"/>
      <c r="C57" s="102">
        <v>45</v>
      </c>
      <c r="D57" s="117"/>
      <c r="E57" s="136"/>
      <c r="F57" s="137"/>
      <c r="G57" s="133">
        <f t="shared" si="2"/>
        <v>0</v>
      </c>
      <c r="H57" s="134"/>
    </row>
    <row r="58" spans="1:8" x14ac:dyDescent="0.15">
      <c r="A58" s="203"/>
      <c r="B58" s="205"/>
      <c r="C58" s="102">
        <v>46</v>
      </c>
      <c r="D58" s="135"/>
      <c r="E58" s="136"/>
      <c r="F58" s="137"/>
      <c r="G58" s="133">
        <f t="shared" si="2"/>
        <v>0</v>
      </c>
      <c r="H58" s="134"/>
    </row>
    <row r="59" spans="1:8" x14ac:dyDescent="0.15">
      <c r="A59" s="203"/>
      <c r="B59" s="205"/>
      <c r="C59" s="102">
        <v>47</v>
      </c>
      <c r="D59" s="135"/>
      <c r="E59" s="136"/>
      <c r="F59" s="137"/>
      <c r="G59" s="133">
        <f t="shared" si="2"/>
        <v>0</v>
      </c>
      <c r="H59" s="134"/>
    </row>
    <row r="60" spans="1:8" x14ac:dyDescent="0.15">
      <c r="A60" s="203"/>
      <c r="B60" s="205"/>
      <c r="C60" s="102">
        <v>48</v>
      </c>
      <c r="D60" s="117"/>
      <c r="E60" s="136"/>
      <c r="F60" s="137"/>
      <c r="G60" s="133">
        <f t="shared" si="2"/>
        <v>0</v>
      </c>
      <c r="H60" s="134"/>
    </row>
    <row r="61" spans="1:8" x14ac:dyDescent="0.15">
      <c r="A61" s="203"/>
      <c r="B61" s="205"/>
      <c r="C61" s="102">
        <v>49</v>
      </c>
      <c r="D61" s="117"/>
      <c r="E61" s="136"/>
      <c r="F61" s="137"/>
      <c r="G61" s="133">
        <f t="shared" si="2"/>
        <v>0</v>
      </c>
      <c r="H61" s="134"/>
    </row>
    <row r="62" spans="1:8" x14ac:dyDescent="0.15">
      <c r="A62" s="203"/>
      <c r="B62" s="205"/>
      <c r="C62" s="102">
        <v>50</v>
      </c>
      <c r="D62" s="151"/>
      <c r="E62" s="136"/>
      <c r="F62" s="137"/>
      <c r="G62" s="133">
        <f t="shared" si="2"/>
        <v>0</v>
      </c>
      <c r="H62" s="134"/>
    </row>
    <row r="63" spans="1:8" x14ac:dyDescent="0.15">
      <c r="A63" s="203"/>
      <c r="B63" s="205"/>
      <c r="C63" s="102">
        <v>51</v>
      </c>
      <c r="D63" s="135"/>
      <c r="E63" s="136"/>
      <c r="F63" s="137"/>
      <c r="G63" s="133">
        <f t="shared" si="2"/>
        <v>0</v>
      </c>
      <c r="H63" s="134"/>
    </row>
    <row r="64" spans="1:8" x14ac:dyDescent="0.15">
      <c r="A64" s="203"/>
      <c r="B64" s="205"/>
      <c r="C64" s="102">
        <v>52</v>
      </c>
      <c r="D64" s="135"/>
      <c r="E64" s="136"/>
      <c r="F64" s="137"/>
      <c r="G64" s="133">
        <f t="shared" si="2"/>
        <v>0</v>
      </c>
      <c r="H64" s="134"/>
    </row>
    <row r="65" spans="1:8" x14ac:dyDescent="0.15">
      <c r="A65" s="203"/>
      <c r="B65" s="205"/>
      <c r="C65" s="102">
        <v>53</v>
      </c>
      <c r="D65" s="135"/>
      <c r="E65" s="136"/>
      <c r="F65" s="137"/>
      <c r="G65" s="133">
        <f t="shared" si="2"/>
        <v>0</v>
      </c>
      <c r="H65" s="134"/>
    </row>
    <row r="66" spans="1:8" x14ac:dyDescent="0.15">
      <c r="A66" s="203"/>
      <c r="B66" s="205"/>
      <c r="C66" s="102">
        <v>54</v>
      </c>
      <c r="D66" s="135"/>
      <c r="E66" s="136"/>
      <c r="F66" s="137"/>
      <c r="G66" s="133">
        <f t="shared" si="2"/>
        <v>0</v>
      </c>
      <c r="H66" s="134"/>
    </row>
    <row r="67" spans="1:8" x14ac:dyDescent="0.15">
      <c r="A67" s="203"/>
      <c r="B67" s="205"/>
      <c r="C67" s="102">
        <v>55</v>
      </c>
      <c r="D67" s="135"/>
      <c r="E67" s="136"/>
      <c r="F67" s="137"/>
      <c r="G67" s="133">
        <f t="shared" si="2"/>
        <v>0</v>
      </c>
      <c r="H67" s="134"/>
    </row>
    <row r="68" spans="1:8" x14ac:dyDescent="0.15">
      <c r="A68" s="203"/>
      <c r="B68" s="205"/>
      <c r="C68" s="102">
        <v>56</v>
      </c>
      <c r="D68" s="135"/>
      <c r="E68" s="136"/>
      <c r="F68" s="137"/>
      <c r="G68" s="133">
        <f t="shared" si="2"/>
        <v>0</v>
      </c>
      <c r="H68" s="134"/>
    </row>
    <row r="69" spans="1:8" x14ac:dyDescent="0.15">
      <c r="A69" s="203"/>
      <c r="B69" s="205"/>
      <c r="C69" s="102">
        <v>57</v>
      </c>
      <c r="D69" s="135"/>
      <c r="E69" s="136"/>
      <c r="F69" s="137"/>
      <c r="G69" s="133">
        <f t="shared" si="2"/>
        <v>0</v>
      </c>
      <c r="H69" s="134"/>
    </row>
    <row r="70" spans="1:8" x14ac:dyDescent="0.15">
      <c r="A70" s="203"/>
      <c r="B70" s="205"/>
      <c r="C70" s="102">
        <v>58</v>
      </c>
      <c r="D70" s="135"/>
      <c r="E70" s="136"/>
      <c r="F70" s="137"/>
      <c r="G70" s="133">
        <f t="shared" si="2"/>
        <v>0</v>
      </c>
      <c r="H70" s="134"/>
    </row>
    <row r="71" spans="1:8" x14ac:dyDescent="0.15">
      <c r="A71" s="203"/>
      <c r="B71" s="205"/>
      <c r="C71" s="102">
        <v>59</v>
      </c>
      <c r="D71" s="135"/>
      <c r="E71" s="136"/>
      <c r="F71" s="137"/>
      <c r="G71" s="133">
        <f t="shared" si="2"/>
        <v>0</v>
      </c>
      <c r="H71" s="134"/>
    </row>
    <row r="72" spans="1:8" ht="14.25" thickBot="1" x14ac:dyDescent="0.2">
      <c r="A72" s="203"/>
      <c r="B72" s="205"/>
      <c r="C72" s="102">
        <v>60</v>
      </c>
      <c r="D72" s="138"/>
      <c r="E72" s="139"/>
      <c r="F72" s="140"/>
      <c r="G72" s="133">
        <f t="shared" si="2"/>
        <v>0</v>
      </c>
      <c r="H72" s="141"/>
    </row>
    <row r="73" spans="1:8" ht="24" customHeight="1" thickTop="1" thickBot="1" x14ac:dyDescent="0.2">
      <c r="A73" s="204"/>
      <c r="B73" s="198" t="s">
        <v>53</v>
      </c>
      <c r="C73" s="199"/>
      <c r="D73" s="199"/>
      <c r="E73" s="200"/>
      <c r="F73" s="142"/>
      <c r="G73" s="143">
        <f>SUM(G5:G72)</f>
        <v>0</v>
      </c>
      <c r="H73" s="144"/>
    </row>
    <row r="74" spans="1:8" ht="10.5" customHeight="1" x14ac:dyDescent="0.15">
      <c r="A74" s="51"/>
      <c r="B74" s="51"/>
      <c r="C74" s="51"/>
      <c r="D74" s="51"/>
      <c r="E74" s="51"/>
      <c r="F74" s="52"/>
      <c r="G74" s="52"/>
      <c r="H74" s="51"/>
    </row>
    <row r="75" spans="1:8" x14ac:dyDescent="0.15">
      <c r="A75" s="51" t="s">
        <v>105</v>
      </c>
      <c r="B75" s="51"/>
      <c r="C75" s="51"/>
      <c r="D75" s="51"/>
      <c r="E75" s="51"/>
      <c r="F75" s="52"/>
      <c r="G75" s="52"/>
      <c r="H75" s="51"/>
    </row>
    <row r="76" spans="1:8" x14ac:dyDescent="0.15">
      <c r="A76" s="51" t="s">
        <v>13</v>
      </c>
      <c r="B76" s="51"/>
      <c r="C76" s="51"/>
      <c r="D76" s="51"/>
      <c r="E76" s="51"/>
      <c r="F76" s="52"/>
      <c r="G76" s="52"/>
      <c r="H76" s="51"/>
    </row>
    <row r="77" spans="1:8" x14ac:dyDescent="0.15">
      <c r="A77" s="51" t="s">
        <v>14</v>
      </c>
      <c r="B77" s="51"/>
      <c r="C77" s="51"/>
      <c r="D77" s="51"/>
      <c r="E77" s="51"/>
      <c r="F77" s="52"/>
      <c r="G77" s="52"/>
      <c r="H77" s="51"/>
    </row>
  </sheetData>
  <mergeCells count="6">
    <mergeCell ref="B73:E73"/>
    <mergeCell ref="A1:H1"/>
    <mergeCell ref="A2:H2"/>
    <mergeCell ref="A4:B4"/>
    <mergeCell ref="A5:A73"/>
    <mergeCell ref="B5:B72"/>
  </mergeCells>
  <phoneticPr fontId="3"/>
  <pageMargins left="0.86614173228346458" right="0.31496062992125984" top="0.82677165354330717" bottom="0.51181102362204722" header="0.59055118110236227" footer="0.31496062992125984"/>
  <pageSetup paperSize="9" scale="59" orientation="portrait" r:id="rId1"/>
  <headerFooter>
    <oddHeader>&amp;L&amp;"ＭＳ 明朝,標準"&amp;18&amp;A
&amp;R&amp;"ＭＳ 明朝,標準"&amp;14&amp;P/&amp;N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様式7</vt:lpstr>
      <vt:lpstr>様式8</vt:lpstr>
      <vt:lpstr>様式9</vt:lpstr>
      <vt:lpstr>様式10</vt:lpstr>
      <vt:lpstr>様式8!_Toc13012963</vt:lpstr>
      <vt:lpstr>様式10!Print_Area</vt:lpstr>
      <vt:lpstr>様式7!Print_Area</vt:lpstr>
      <vt:lpstr>様式8!Print_Area</vt:lpstr>
      <vt:lpstr>様式9!Print_Area</vt:lpstr>
      <vt:lpstr>様式10!Print_Titles</vt:lpstr>
      <vt:lpstr>様式9!Print_Titles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2020-11-26T08:58:46Z</dcterms:created>
  <dcterms:modified xsi:type="dcterms:W3CDTF">2024-03-08T02:48:23Z</dcterms:modified>
</cp:coreProperties>
</file>